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88" activeTab="0"/>
  </bookViews>
  <sheets>
    <sheet name="Abstract of Ratables" sheetId="1" r:id="rId1"/>
  </sheets>
  <definedNames>
    <definedName name="_Fill" hidden="1">'Abstract of Ratables'!#REF!</definedName>
    <definedName name="_xlnm.Print_Area" localSheetId="0">'Abstract of Ratables'!$A$1:$CO$43</definedName>
    <definedName name="_xlnm.Print_Titles" localSheetId="0">'Abstract of Ratables'!$A:$B,'Abstract of Ratables'!$1:$2</definedName>
  </definedNames>
  <calcPr fullCalcOnLoad="1"/>
</workbook>
</file>

<file path=xl/sharedStrings.xml><?xml version="1.0" encoding="utf-8"?>
<sst xmlns="http://schemas.openxmlformats.org/spreadsheetml/2006/main" count="249" uniqueCount="208">
  <si>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</si>
  <si>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</si>
  <si>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</si>
  <si>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</si>
  <si>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</si>
  <si>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</si>
  <si>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</si>
  <si>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</si>
  <si>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</si>
  <si>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</si>
  <si>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</si>
  <si>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</si>
  <si>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</si>
  <si>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</si>
  <si>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</si>
  <si>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</si>
  <si>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</si>
  <si>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</si>
  <si>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</si>
  <si>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</si>
  <si>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REAP Eligible Property Assessments</t>
  </si>
  <si>
    <t>REAP Aid Credit</t>
  </si>
  <si>
    <t>REAP Tax Rate Credit</t>
  </si>
  <si>
    <t xml:space="preserve">Municipality  </t>
  </si>
  <si>
    <t>Special Taxing District</t>
  </si>
  <si>
    <t xml:space="preserve">School Budget BPP Aid                                                               </t>
  </si>
  <si>
    <t>Reg. Consol. &amp; Joint School Tax</t>
  </si>
  <si>
    <t>Municipal Library Tax</t>
  </si>
  <si>
    <t>0301</t>
  </si>
  <si>
    <t>Bass River Twp</t>
  </si>
  <si>
    <t>0302</t>
  </si>
  <si>
    <t>Beverly City</t>
  </si>
  <si>
    <t>0303</t>
  </si>
  <si>
    <t>Bordentown City</t>
  </si>
  <si>
    <t>0304</t>
  </si>
  <si>
    <t>Bordentown Twp</t>
  </si>
  <si>
    <t>0305</t>
  </si>
  <si>
    <t>Burlington City</t>
  </si>
  <si>
    <t>0306</t>
  </si>
  <si>
    <t>Burlington Twp</t>
  </si>
  <si>
    <t>0307</t>
  </si>
  <si>
    <t>Chersterfield Twp</t>
  </si>
  <si>
    <t>0308</t>
  </si>
  <si>
    <t>Cinnaminson Twp</t>
  </si>
  <si>
    <t>0309</t>
  </si>
  <si>
    <t>Delanco Twp</t>
  </si>
  <si>
    <t>0310</t>
  </si>
  <si>
    <t>Delran Twp</t>
  </si>
  <si>
    <t>0311</t>
  </si>
  <si>
    <t>Eastampton Twp</t>
  </si>
  <si>
    <t>0312</t>
  </si>
  <si>
    <t>Edgewater Park Twp</t>
  </si>
  <si>
    <t>0313</t>
  </si>
  <si>
    <t>Evesham Twp</t>
  </si>
  <si>
    <t>0314</t>
  </si>
  <si>
    <t>Fieldsboro Boro</t>
  </si>
  <si>
    <t>0315</t>
  </si>
  <si>
    <t>Florence Twp</t>
  </si>
  <si>
    <t>0316</t>
  </si>
  <si>
    <t>Hainesport Twp</t>
  </si>
  <si>
    <t>0317</t>
  </si>
  <si>
    <t>Lumberton Twp</t>
  </si>
  <si>
    <t>0318</t>
  </si>
  <si>
    <t>Mansfield Twp</t>
  </si>
  <si>
    <t>0319</t>
  </si>
  <si>
    <t>Maple Shade Twp</t>
  </si>
  <si>
    <t>0320</t>
  </si>
  <si>
    <t>Medford Twp</t>
  </si>
  <si>
    <t>0321</t>
  </si>
  <si>
    <t>Medford Lakes Boro</t>
  </si>
  <si>
    <t>0322</t>
  </si>
  <si>
    <t>Moorestown Twp</t>
  </si>
  <si>
    <t>0323</t>
  </si>
  <si>
    <t>Mount Holly Twp</t>
  </si>
  <si>
    <t>0324</t>
  </si>
  <si>
    <t>Mount Laurel Twp</t>
  </si>
  <si>
    <t>0325</t>
  </si>
  <si>
    <t>New Hanover Twp</t>
  </si>
  <si>
    <t>0326</t>
  </si>
  <si>
    <t>North Hanover Twp</t>
  </si>
  <si>
    <t>0327</t>
  </si>
  <si>
    <t>Palmyra Boro</t>
  </si>
  <si>
    <t>0328</t>
  </si>
  <si>
    <t>Pemberton Boro</t>
  </si>
  <si>
    <t>0329</t>
  </si>
  <si>
    <t>Pemberton Twp</t>
  </si>
  <si>
    <t>0330</t>
  </si>
  <si>
    <t>Riverside Twp</t>
  </si>
  <si>
    <t>0331</t>
  </si>
  <si>
    <t>Riverton Boro</t>
  </si>
  <si>
    <t>0332</t>
  </si>
  <si>
    <t>Shamong Twp</t>
  </si>
  <si>
    <t>0333</t>
  </si>
  <si>
    <t>Southampton Twp</t>
  </si>
  <si>
    <t>0334</t>
  </si>
  <si>
    <t>Springfield Twp</t>
  </si>
  <si>
    <t>0335</t>
  </si>
  <si>
    <t>Tabernacle Twp</t>
  </si>
  <si>
    <t>0336</t>
  </si>
  <si>
    <t>Washington Twp</t>
  </si>
  <si>
    <t>0337</t>
  </si>
  <si>
    <t>Westamption Twp</t>
  </si>
  <si>
    <t>0338</t>
  </si>
  <si>
    <t>Willingboro Twp</t>
  </si>
  <si>
    <t>0339</t>
  </si>
  <si>
    <t>Woodland Twp</t>
  </si>
  <si>
    <t>0340</t>
  </si>
  <si>
    <t>Wrightstown Boro</t>
  </si>
  <si>
    <t>Equalization Amounts Deducted  (Col 6 County Equalization Table)</t>
  </si>
  <si>
    <t>Equalization Amounts Added (Col 6 County Equalization Table)</t>
  </si>
  <si>
    <t>Taxing District</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</si>
  <si>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</si>
  <si>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</si>
  <si>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</si>
  <si>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</si>
  <si>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</si>
  <si>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</si>
  <si>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</si>
  <si>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</si>
  <si>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</si>
  <si>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</si>
  <si>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</si>
  <si>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</si>
  <si>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</si>
  <si>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</si>
  <si>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</si>
  <si>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</si>
  <si>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</si>
  <si>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</si>
  <si>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</si>
  <si>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</si>
  <si>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</si>
  <si>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</si>
  <si>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</si>
  <si>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</si>
  <si>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</si>
  <si>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</si>
  <si>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</si>
  <si>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</si>
  <si>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</si>
  <si>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</si>
  <si>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</si>
  <si>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</si>
  <si>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</si>
  <si>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</si>
  <si>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</si>
  <si>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</si>
  <si>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</si>
  <si>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</si>
  <si>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</si>
  <si>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</si>
  <si>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</si>
  <si>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</si>
  <si>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</si>
  <si>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t>(10)
Dwelling Abatement
N.J.S.A. 40A:21-5</t>
  </si>
  <si>
    <t>(11)
Dwelling Exemption
N.J.S.A. 40A:21-5</t>
  </si>
  <si>
    <t>(13)
New Dwl./Conv Exemption
N.J.S.A. 40A:21-5</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</si>
  <si>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</si>
  <si>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</si>
  <si>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</si>
  <si>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</si>
  <si>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</si>
  <si>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</si>
  <si>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</si>
  <si>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</si>
  <si>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</si>
  <si>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</si>
  <si>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</si>
  <si>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</si>
  <si>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</si>
  <si>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</si>
  <si>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 xml:space="preserve">(A)
Surplus Revenue
</t>
  </si>
  <si>
    <t>(B)
Miscellaneous Revenues Anticipated</t>
  </si>
  <si>
    <t>(C)
Receipts From Delinquent Tax</t>
  </si>
  <si>
    <t>(A)
Senior Citizen, Disabled and Surviving Spouse Deductions</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</si>
  <si>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</si>
  <si>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</si>
  <si>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</si>
  <si>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</si>
  <si>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</si>
  <si>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</si>
  <si>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</si>
  <si>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</si>
  <si>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</si>
  <si>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</si>
  <si>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</si>
  <si>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</si>
  <si>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 xml:space="preserve">
(G)
Total Amount Of Exempt Property                                           (Col 13A + 13B +13C + 13D + 13E + 13F)</t>
  </si>
  <si>
    <t xml:space="preserve">
(D)
Total of Miscellaneous Revenues                                                                            (Col 14A + 14B + 14C)</t>
  </si>
  <si>
    <t xml:space="preserve">
(B)
Veteran / Surviving Spouse of Veteran or Serviceperson Deductions </t>
  </si>
  <si>
    <r>
      <t xml:space="preserve">
(7)
Home Improvement
</t>
    </r>
    <r>
      <rPr>
        <sz val="8"/>
        <rFont val="Arial"/>
        <family val="2"/>
      </rPr>
      <t>Only to be used until year 2000 (Repealed) 
R.S.54:4-3.95</t>
    </r>
  </si>
  <si>
    <r>
      <t xml:space="preserve">
(8)
Multi-Family Dwelling
</t>
    </r>
    <r>
      <rPr>
        <sz val="8"/>
        <rFont val="Arial"/>
        <family val="2"/>
      </rPr>
      <t>Only to be used until year 2000 (Repealed) 
R.S.54:4-3.121</t>
    </r>
  </si>
  <si>
    <r>
      <t xml:space="preserve">
(9)
Class 4 Abatement
</t>
    </r>
    <r>
      <rPr>
        <sz val="8"/>
        <rFont val="Arial"/>
        <family val="2"/>
      </rPr>
      <t>Only to be used until year 2000 (Repealed)
R.S.54:4-3.72</t>
    </r>
  </si>
  <si>
    <t xml:space="preserve">
(12)
New Dwl./Conv Abatement
N.J.S.A. 40A:21-5</t>
  </si>
  <si>
    <t xml:space="preserve">
Net County Taxes Apportioned Less State Aid                                       (Col 12A3 - 12A4)                              (adjusted for County BPP)</t>
  </si>
  <si>
    <t xml:space="preserve">
Total Levy on Which Tax Rate Is Computed                                          (Col 12A5 + 12Ba + 12Bb + 12Bc + 12Cia + 12Cib + 12Cic + 12Ciia + 12Ciib + 12Ciic)</t>
  </si>
  <si>
    <t>(i) DISTRICT SCHOOL PURPOSES</t>
  </si>
  <si>
    <t xml:space="preserve"> </t>
  </si>
  <si>
    <t>Burlington Twp.</t>
  </si>
  <si>
    <t>Cinnaminson Twp.</t>
  </si>
  <si>
    <t>Eastampton Twp.</t>
  </si>
  <si>
    <t xml:space="preserve">01          Fire District </t>
  </si>
  <si>
    <t xml:space="preserve">02          Fire District </t>
  </si>
  <si>
    <t xml:space="preserve">             Fire District </t>
  </si>
  <si>
    <t>Chesterfield Twp</t>
  </si>
  <si>
    <t xml:space="preserve">              Fire District </t>
  </si>
  <si>
    <t>(14)
Mult. Dwell Exemption
N.J.S.A. 40A:21-6</t>
  </si>
  <si>
    <t>(15)
Mult. Dwell Abatement
N.J.S.A. 40A:21-6</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</si>
</sst>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2">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164" fontId="0" fillId="33" borderId="0" xfId="42" applyNumberFormat="1" applyFont="1" applyFill="1" applyAlignment="1">
      <alignment horizontal="center"/>
    </xf>
    <xf numFmtId="164" fontId="0" fillId="33" borderId="0" xfId="42" applyNumberFormat="1" applyFont="1" applyFill="1" applyAlignment="1">
      <alignment/>
    </xf>
    <xf numFmtId="0" fontId="0" fillId="0" borderId="0" xfId="0" applyFill="1" applyBorder="1" applyAlignment="1">
      <alignment vertical="center" wrapText="1"/>
    </xf>
    <xf numFmtId="4" fontId="0" fillId="0" borderId="10" xfId="42" applyNumberFormat="1" applyFont="1" applyFill="1" applyBorder="1" applyAlignment="1">
      <alignment horizontal="right" vertical="center"/>
    </xf>
    <xf numFmtId="43" fontId="0" fillId="0" borderId="10" xfId="42" applyFont="1" applyFill="1" applyBorder="1" applyAlignment="1">
      <alignment horizontal="right" vertical="center"/>
    </xf>
    <xf numFmtId="3" fontId="0" fillId="36" borderId="10" xfId="42" applyNumberFormat="1" applyFont="1" applyFill="1" applyBorder="1" applyAlignment="1">
      <alignment horizontal="right" vertical="center"/>
    </xf>
    <xf numFmtId="2" fontId="0" fillId="33" borderId="0" xfId="0" applyNumberFormat="1" applyFill="1" applyAlignment="1">
      <alignment horizontal="right"/>
    </xf>
    <xf numFmtId="43" fontId="0" fillId="36" borderId="10" xfId="42" applyNumberFormat="1" applyFont="1" applyFill="1" applyBorder="1" applyAlignment="1">
      <alignment horizontal="right" vertical="center"/>
    </xf>
    <xf numFmtId="43" fontId="0" fillId="36" borderId="10" xfId="42" applyFont="1" applyFill="1" applyBorder="1" applyAlignment="1">
      <alignment horizontal="right" vertical="center"/>
    </xf>
    <xf numFmtId="49" fontId="1" fillId="37" borderId="10" xfId="0" applyNumberFormat="1" applyFont="1" applyFill="1" applyBorder="1" applyAlignment="1">
      <alignment horizontal="center"/>
    </xf>
    <xf numFmtId="0" fontId="1" fillId="37" borderId="10" xfId="0" applyFont="1" applyFill="1" applyBorder="1" applyAlignment="1">
      <alignment/>
    </xf>
    <xf numFmtId="37" fontId="0" fillId="37" borderId="10" xfId="42" applyNumberFormat="1" applyFont="1" applyFill="1" applyBorder="1" applyAlignment="1">
      <alignment horizontal="right"/>
    </xf>
    <xf numFmtId="3" fontId="0" fillId="37" borderId="10" xfId="0" applyNumberFormat="1" applyFont="1" applyFill="1" applyBorder="1" applyAlignment="1">
      <alignment horizontal="right" vertical="center"/>
    </xf>
    <xf numFmtId="3" fontId="0" fillId="37" borderId="10" xfId="0" applyNumberFormat="1" applyFont="1" applyFill="1" applyBorder="1" applyAlignment="1">
      <alignment horizontal="right"/>
    </xf>
    <xf numFmtId="3" fontId="0" fillId="37" borderId="10" xfId="0" applyNumberFormat="1" applyFill="1" applyBorder="1" applyAlignment="1">
      <alignment horizontal="right"/>
    </xf>
    <xf numFmtId="193" fontId="0" fillId="37" borderId="10" xfId="0" applyNumberFormat="1" applyFont="1" applyFill="1" applyBorder="1" applyAlignment="1">
      <alignment horizontal="center" vertical="center"/>
    </xf>
    <xf numFmtId="2" fontId="0" fillId="37" borderId="10" xfId="0" applyNumberFormat="1" applyFont="1" applyFill="1" applyBorder="1" applyAlignment="1">
      <alignment horizontal="right"/>
    </xf>
    <xf numFmtId="0" fontId="0" fillId="37" borderId="10" xfId="0" applyFont="1" applyFill="1" applyBorder="1" applyAlignment="1">
      <alignment horizontal="right" vertical="center"/>
    </xf>
    <xf numFmtId="3" fontId="0" fillId="37" borderId="10" xfId="0" applyNumberFormat="1" applyFill="1" applyBorder="1" applyAlignment="1">
      <alignment/>
    </xf>
    <xf numFmtId="189" fontId="0" fillId="37" borderId="10" xfId="42" applyNumberFormat="1" applyFont="1" applyFill="1" applyBorder="1" applyAlignment="1">
      <alignment/>
    </xf>
    <xf numFmtId="37" fontId="0" fillId="37" borderId="10" xfId="42" applyNumberFormat="1" applyFont="1" applyFill="1" applyBorder="1" applyAlignment="1">
      <alignment horizontal="right" vertical="center" wrapText="1"/>
    </xf>
    <xf numFmtId="43" fontId="0" fillId="37" borderId="10" xfId="42" applyFont="1" applyFill="1" applyBorder="1" applyAlignment="1">
      <alignment horizontal="right" vertical="center"/>
    </xf>
    <xf numFmtId="43" fontId="0" fillId="37" borderId="10" xfId="42" applyFont="1" applyFill="1" applyBorder="1" applyAlignment="1">
      <alignment/>
    </xf>
    <xf numFmtId="43" fontId="0" fillId="37" borderId="12" xfId="42" applyFont="1" applyFill="1" applyBorder="1" applyAlignment="1">
      <alignment/>
    </xf>
    <xf numFmtId="0" fontId="0" fillId="37" borderId="10" xfId="0" applyFill="1" applyBorder="1" applyAlignment="1">
      <alignment horizontal="center" vertical="center" wrapText="1"/>
    </xf>
    <xf numFmtId="4" fontId="0" fillId="37" borderId="10" xfId="0" applyNumberFormat="1" applyFont="1" applyFill="1" applyBorder="1" applyAlignment="1">
      <alignment horizontal="right" vertical="center"/>
    </xf>
    <xf numFmtId="39" fontId="0" fillId="37" borderId="10" xfId="42" applyNumberFormat="1" applyFont="1" applyFill="1" applyBorder="1" applyAlignment="1">
      <alignment horizontal="right" vertical="center"/>
    </xf>
    <xf numFmtId="39" fontId="0" fillId="37" borderId="10" xfId="42" applyNumberFormat="1" applyFont="1" applyFill="1" applyBorder="1" applyAlignment="1">
      <alignment horizontal="right" vertical="center"/>
    </xf>
    <xf numFmtId="4" fontId="0" fillId="37" borderId="10" xfId="0" applyNumberFormat="1" applyFill="1" applyBorder="1" applyAlignment="1">
      <alignment/>
    </xf>
    <xf numFmtId="4" fontId="0" fillId="37" borderId="10" xfId="0" applyNumberFormat="1" applyFont="1" applyFill="1" applyBorder="1" applyAlignment="1" quotePrefix="1">
      <alignment horizontal="right" vertical="center"/>
    </xf>
    <xf numFmtId="189" fontId="0" fillId="37" borderId="10" xfId="42" applyNumberFormat="1" applyFont="1" applyFill="1" applyBorder="1" applyAlignment="1">
      <alignment horizontal="center" vertical="center" wrapText="1"/>
    </xf>
    <xf numFmtId="3" fontId="0" fillId="37" borderId="10" xfId="42" applyNumberFormat="1" applyFont="1" applyFill="1" applyBorder="1" applyAlignment="1">
      <alignment horizontal="right" vertical="center"/>
    </xf>
    <xf numFmtId="43" fontId="0" fillId="37" borderId="10" xfId="42" applyNumberFormat="1" applyFont="1" applyFill="1" applyBorder="1" applyAlignment="1">
      <alignment horizontal="center" vertical="center" wrapText="1"/>
    </xf>
    <xf numFmtId="43" fontId="0" fillId="37" borderId="10" xfId="0" applyNumberFormat="1" applyFont="1" applyFill="1" applyBorder="1" applyAlignment="1">
      <alignment horizontal="right" vertical="center"/>
    </xf>
    <xf numFmtId="0" fontId="0" fillId="37" borderId="11" xfId="0" applyFill="1" applyBorder="1" applyAlignment="1">
      <alignment horizontal="center" vertical="center" wrapText="1"/>
    </xf>
    <xf numFmtId="193" fontId="0" fillId="37" borderId="10" xfId="0" applyNumberFormat="1" applyFill="1" applyBorder="1" applyAlignment="1">
      <alignment horizontal="center" vertical="center" wrapText="1"/>
    </xf>
    <xf numFmtId="2" fontId="0" fillId="37" borderId="10" xfId="0" applyNumberFormat="1" applyFont="1" applyFill="1" applyBorder="1" applyAlignment="1">
      <alignment horizontal="center" vertical="center"/>
    </xf>
    <xf numFmtId="0" fontId="0" fillId="37" borderId="16" xfId="0" applyFill="1" applyBorder="1" applyAlignment="1">
      <alignment horizontal="center" vertical="center" wrapText="1"/>
    </xf>
    <xf numFmtId="49" fontId="0" fillId="37" borderId="0" xfId="0" applyNumberFormat="1" applyFill="1" applyBorder="1" applyAlignment="1">
      <alignment horizontal="center" vertical="center" wrapText="1"/>
    </xf>
    <xf numFmtId="0" fontId="1" fillId="37" borderId="10" xfId="0" applyFont="1" applyFill="1" applyBorder="1" applyAlignment="1">
      <alignment horizontal="left" vertical="center" wrapText="1"/>
    </xf>
    <xf numFmtId="0" fontId="1" fillId="37" borderId="10" xfId="0" applyFont="1" applyFill="1" applyBorder="1" applyAlignment="1">
      <alignment horizontal="center" vertical="center" wrapText="1"/>
    </xf>
    <xf numFmtId="189" fontId="1" fillId="37" borderId="10" xfId="42" applyNumberFormat="1" applyFont="1" applyFill="1" applyBorder="1" applyAlignment="1">
      <alignment horizontal="center" vertical="center"/>
    </xf>
    <xf numFmtId="0" fontId="1" fillId="37" borderId="10" xfId="0" applyFont="1" applyFill="1" applyBorder="1" applyAlignment="1">
      <alignment horizontal="center" vertical="center"/>
    </xf>
    <xf numFmtId="0" fontId="0" fillId="37" borderId="0" xfId="0" applyFill="1" applyBorder="1" applyAlignment="1">
      <alignment horizontal="center" vertical="center" wrapText="1"/>
    </xf>
    <xf numFmtId="37" fontId="0" fillId="37" borderId="10" xfId="42" applyNumberFormat="1" applyFont="1" applyFill="1" applyBorder="1" applyAlignment="1">
      <alignment horizontal="right"/>
    </xf>
    <xf numFmtId="4" fontId="0" fillId="37" borderId="10" xfId="0" applyNumberFormat="1" applyFont="1" applyFill="1" applyBorder="1" applyAlignment="1">
      <alignment/>
    </xf>
    <xf numFmtId="39" fontId="0" fillId="37" borderId="10" xfId="42" applyNumberFormat="1" applyFont="1" applyFill="1" applyBorder="1" applyAlignment="1">
      <alignment horizontal="right" vertical="center" wrapText="1"/>
    </xf>
    <xf numFmtId="193" fontId="1" fillId="37" borderId="10" xfId="0" applyNumberFormat="1" applyFont="1" applyFill="1" applyBorder="1" applyAlignment="1">
      <alignment horizontal="center" vertical="center"/>
    </xf>
    <xf numFmtId="0" fontId="8" fillId="37" borderId="10" xfId="0" applyFont="1" applyFill="1" applyBorder="1" applyAlignment="1">
      <alignment horizontal="left" vertical="center" wrapText="1"/>
    </xf>
    <xf numFmtId="189" fontId="0" fillId="37" borderId="10" xfId="42" applyNumberFormat="1" applyFont="1" applyFill="1" applyBorder="1" applyAlignment="1">
      <alignment/>
    </xf>
    <xf numFmtId="189" fontId="0" fillId="37" borderId="10" xfId="42" applyNumberFormat="1" applyFont="1" applyFill="1" applyBorder="1" applyAlignment="1">
      <alignment horizontal="right" vertical="center" wrapText="1"/>
    </xf>
    <xf numFmtId="0" fontId="0" fillId="37" borderId="0" xfId="0" applyFill="1" applyBorder="1" applyAlignment="1">
      <alignment/>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xf numFmtId="0" fontId="0" fillId="34" borderId="14" xfId="0" applyFill="1" applyBorder="1" applyAlignment="1">
      <alignment horizontal="center"/>
    </xf>
    <xf numFmtId="0" fontId="0" fillId="34" borderId="12" xfId="0" applyFill="1" applyBorder="1" applyAlignment="1">
      <alignment horizontal="center"/>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0" xfId="0"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1" xfId="0" applyFill="1" applyBorder="1" applyAlignment="1">
      <alignment horizontal="center"/>
    </xf>
    <xf numFmtId="0" fontId="0" fillId="34" borderId="10" xfId="0" applyFont="1" applyFill="1" applyBorder="1" applyAlignment="1">
      <alignment horizontal="center"/>
    </xf>
    <xf numFmtId="49" fontId="0" fillId="34" borderId="1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0" fontId="1" fillId="34" borderId="0" xfId="0" applyFont="1" applyFill="1" applyBorder="1" applyAlignment="1">
      <alignment horizontal="center" vertical="center"/>
    </xf>
    <xf numFmtId="0" fontId="1" fillId="34" borderId="2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O89"/>
  <sheetViews>
    <sheetView tabSelected="1" zoomScale="90" zoomScaleNormal="90"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7.25" customHeight="1"/>
  <cols>
    <col min="1" max="1" width="5.00390625" style="1" bestFit="1" customWidth="1"/>
    <col min="2" max="2" width="24.8515625" style="1" customWidth="1"/>
    <col min="3" max="4" width="25.00390625" style="1" customWidth="1"/>
    <col min="5"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0" width="12.00390625" style="1" customWidth="1"/>
    <col min="81" max="81" width="12.140625" style="1" customWidth="1"/>
    <col min="8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16384" width="9.140625" style="2" customWidth="1"/>
  </cols>
  <sheetData>
    <row r="1" spans="1:93" s="5" customFormat="1" ht="17.25" customHeight="1">
      <c r="A1" s="3"/>
      <c r="B1" s="4"/>
      <c r="C1" s="106">
        <v>1</v>
      </c>
      <c r="D1" s="106"/>
      <c r="E1" s="47">
        <v>2</v>
      </c>
      <c r="F1" s="48">
        <v>3</v>
      </c>
      <c r="G1" s="49">
        <v>4</v>
      </c>
      <c r="H1" s="47">
        <v>5</v>
      </c>
      <c r="I1" s="47">
        <v>6</v>
      </c>
      <c r="J1" s="47">
        <v>7</v>
      </c>
      <c r="K1" s="47">
        <v>8</v>
      </c>
      <c r="L1" s="106">
        <v>9</v>
      </c>
      <c r="M1" s="106"/>
      <c r="N1" s="106">
        <v>10</v>
      </c>
      <c r="O1" s="106"/>
      <c r="P1" s="47">
        <v>11</v>
      </c>
      <c r="Q1" s="106" t="s">
        <v>111</v>
      </c>
      <c r="R1" s="106"/>
      <c r="S1" s="106"/>
      <c r="T1" s="106"/>
      <c r="U1" s="106"/>
      <c r="V1" s="106"/>
      <c r="W1" s="106"/>
      <c r="X1" s="106"/>
      <c r="Y1" s="106" t="s">
        <v>112</v>
      </c>
      <c r="Z1" s="106"/>
      <c r="AA1" s="106"/>
      <c r="AB1" s="106" t="s">
        <v>113</v>
      </c>
      <c r="AC1" s="106"/>
      <c r="AD1" s="106"/>
      <c r="AE1" s="106" t="s">
        <v>113</v>
      </c>
      <c r="AF1" s="106"/>
      <c r="AG1" s="106"/>
      <c r="AH1" s="47" t="s">
        <v>114</v>
      </c>
      <c r="AI1" s="106" t="s">
        <v>115</v>
      </c>
      <c r="AJ1" s="106"/>
      <c r="AK1" s="106"/>
      <c r="AL1" s="106"/>
      <c r="AM1" s="106"/>
      <c r="AN1" s="106"/>
      <c r="AO1" s="106"/>
      <c r="AP1" s="106" t="s">
        <v>116</v>
      </c>
      <c r="AQ1" s="106"/>
      <c r="AR1" s="106"/>
      <c r="AS1" s="106"/>
      <c r="AT1" s="106" t="s">
        <v>117</v>
      </c>
      <c r="AU1" s="106"/>
      <c r="AV1" s="106" t="s">
        <v>118</v>
      </c>
      <c r="AW1" s="106"/>
      <c r="AX1" s="106"/>
      <c r="AY1" s="106"/>
      <c r="AZ1" s="106"/>
      <c r="BA1" s="106"/>
      <c r="BB1" s="106"/>
      <c r="BC1" s="106"/>
      <c r="BD1" s="106" t="s">
        <v>119</v>
      </c>
      <c r="BE1" s="106"/>
      <c r="BF1" s="106"/>
      <c r="BG1" s="106"/>
      <c r="BH1" s="106"/>
      <c r="BI1" s="106"/>
      <c r="BJ1" s="106"/>
      <c r="BK1" s="106"/>
      <c r="BL1" s="106"/>
      <c r="BM1" s="106" t="s">
        <v>120</v>
      </c>
      <c r="BN1" s="106"/>
      <c r="BO1" s="106"/>
      <c r="BP1" s="2"/>
      <c r="BQ1" s="107" t="s">
        <v>5</v>
      </c>
      <c r="BR1" s="108" t="s">
        <v>121</v>
      </c>
      <c r="BS1" s="106" t="s">
        <v>122</v>
      </c>
      <c r="BT1" s="106"/>
      <c r="BU1" s="106"/>
      <c r="BV1" s="106"/>
      <c r="BW1" s="106"/>
      <c r="BX1" s="106"/>
      <c r="BY1" s="106"/>
      <c r="BZ1" s="106"/>
      <c r="CA1" s="106"/>
      <c r="CB1" s="106"/>
      <c r="CC1" s="106"/>
      <c r="CD1" s="106"/>
      <c r="CE1" s="106"/>
      <c r="CF1" s="1"/>
      <c r="CG1" s="110" t="s">
        <v>123</v>
      </c>
      <c r="CH1" s="128"/>
      <c r="CI1" s="111"/>
      <c r="CJ1" s="1"/>
      <c r="CK1" s="50"/>
      <c r="CL1" s="129" t="s">
        <v>124</v>
      </c>
      <c r="CM1" s="129"/>
      <c r="CN1" s="129"/>
      <c r="CO1" s="129"/>
    </row>
    <row r="2" spans="1:93" s="5" customFormat="1" ht="12.75" customHeight="1">
      <c r="A2" s="3"/>
      <c r="B2" s="37"/>
      <c r="C2" s="110" t="s">
        <v>125</v>
      </c>
      <c r="D2" s="111"/>
      <c r="E2" s="112" t="s">
        <v>126</v>
      </c>
      <c r="F2" s="112" t="s">
        <v>127</v>
      </c>
      <c r="G2" s="112" t="s">
        <v>128</v>
      </c>
      <c r="H2" s="112" t="s">
        <v>129</v>
      </c>
      <c r="I2" s="112" t="s">
        <v>130</v>
      </c>
      <c r="J2" s="112" t="s">
        <v>131</v>
      </c>
      <c r="K2" s="112" t="s">
        <v>132</v>
      </c>
      <c r="L2" s="106" t="s">
        <v>133</v>
      </c>
      <c r="M2" s="106"/>
      <c r="N2" s="106" t="s">
        <v>134</v>
      </c>
      <c r="O2" s="106"/>
      <c r="P2" s="112" t="s">
        <v>135</v>
      </c>
      <c r="Q2" s="47" t="s">
        <v>136</v>
      </c>
      <c r="R2" s="106" t="s">
        <v>137</v>
      </c>
      <c r="S2" s="106"/>
      <c r="T2" s="106"/>
      <c r="U2" s="106"/>
      <c r="V2" s="47" t="s">
        <v>138</v>
      </c>
      <c r="W2" s="47" t="s">
        <v>139</v>
      </c>
      <c r="X2" s="47" t="s">
        <v>140</v>
      </c>
      <c r="Y2" s="107" t="s">
        <v>141</v>
      </c>
      <c r="Z2" s="107" t="s">
        <v>142</v>
      </c>
      <c r="AA2" s="107" t="s">
        <v>143</v>
      </c>
      <c r="AB2" s="106" t="s">
        <v>144</v>
      </c>
      <c r="AC2" s="106"/>
      <c r="AD2" s="106"/>
      <c r="AE2" s="106" t="s">
        <v>144</v>
      </c>
      <c r="AF2" s="106"/>
      <c r="AG2" s="106"/>
      <c r="AH2" s="107" t="s">
        <v>195</v>
      </c>
      <c r="AI2" s="106" t="s">
        <v>145</v>
      </c>
      <c r="AJ2" s="106"/>
      <c r="AK2" s="106"/>
      <c r="AL2" s="106"/>
      <c r="AM2" s="106"/>
      <c r="AN2" s="106"/>
      <c r="AO2" s="106"/>
      <c r="AP2" s="106" t="s">
        <v>146</v>
      </c>
      <c r="AQ2" s="106"/>
      <c r="AR2" s="106"/>
      <c r="AS2" s="106"/>
      <c r="AT2" s="106" t="s">
        <v>147</v>
      </c>
      <c r="AU2" s="106"/>
      <c r="AV2" s="107" t="s">
        <v>148</v>
      </c>
      <c r="AW2" s="107" t="s">
        <v>149</v>
      </c>
      <c r="AX2" s="107" t="s">
        <v>150</v>
      </c>
      <c r="AY2" s="107" t="s">
        <v>151</v>
      </c>
      <c r="AZ2" s="107" t="s">
        <v>152</v>
      </c>
      <c r="BA2" s="117" t="s">
        <v>153</v>
      </c>
      <c r="BB2" s="107" t="s">
        <v>190</v>
      </c>
      <c r="BC2" s="107" t="s">
        <v>191</v>
      </c>
      <c r="BD2" s="107" t="s">
        <v>192</v>
      </c>
      <c r="BE2" s="107" t="s">
        <v>154</v>
      </c>
      <c r="BF2" s="107" t="s">
        <v>155</v>
      </c>
      <c r="BG2" s="107" t="s">
        <v>193</v>
      </c>
      <c r="BH2" s="117" t="s">
        <v>156</v>
      </c>
      <c r="BI2" s="107" t="s">
        <v>206</v>
      </c>
      <c r="BJ2" s="107" t="s">
        <v>207</v>
      </c>
      <c r="BK2" s="107" t="s">
        <v>157</v>
      </c>
      <c r="BL2" s="107" t="s">
        <v>158</v>
      </c>
      <c r="BM2" s="107" t="s">
        <v>159</v>
      </c>
      <c r="BN2" s="107" t="s">
        <v>25</v>
      </c>
      <c r="BO2" s="107" t="s">
        <v>17</v>
      </c>
      <c r="BP2" s="2"/>
      <c r="BQ2" s="107"/>
      <c r="BR2" s="108"/>
      <c r="BS2" s="107" t="s">
        <v>6</v>
      </c>
      <c r="BT2" s="107" t="s">
        <v>7</v>
      </c>
      <c r="BU2" s="107" t="s">
        <v>8</v>
      </c>
      <c r="BV2" s="107" t="s">
        <v>9</v>
      </c>
      <c r="BW2" s="107" t="s">
        <v>10</v>
      </c>
      <c r="BX2" s="107" t="s">
        <v>26</v>
      </c>
      <c r="BY2" s="107" t="s">
        <v>11</v>
      </c>
      <c r="BZ2" s="107" t="s">
        <v>12</v>
      </c>
      <c r="CA2" s="107" t="s">
        <v>19</v>
      </c>
      <c r="CB2" s="107" t="s">
        <v>27</v>
      </c>
      <c r="CC2" s="107" t="s">
        <v>13</v>
      </c>
      <c r="CD2" s="107" t="s">
        <v>1</v>
      </c>
      <c r="CE2" s="107" t="s">
        <v>14</v>
      </c>
      <c r="CF2" s="1"/>
      <c r="CG2" s="130" t="s">
        <v>20</v>
      </c>
      <c r="CH2" s="131" t="s">
        <v>21</v>
      </c>
      <c r="CI2" s="130" t="s">
        <v>22</v>
      </c>
      <c r="CJ2" s="1"/>
      <c r="CK2" s="120" t="s">
        <v>23</v>
      </c>
      <c r="CL2" s="121" t="s">
        <v>24</v>
      </c>
      <c r="CM2" s="123" t="s">
        <v>2</v>
      </c>
      <c r="CN2" s="134" t="s">
        <v>3</v>
      </c>
      <c r="CO2" s="123" t="s">
        <v>15</v>
      </c>
    </row>
    <row r="3" spans="2:93" s="5" customFormat="1" ht="17.25" customHeight="1">
      <c r="B3" s="56"/>
      <c r="C3" s="32" t="s">
        <v>160</v>
      </c>
      <c r="D3" s="32" t="s">
        <v>161</v>
      </c>
      <c r="E3" s="113"/>
      <c r="F3" s="113"/>
      <c r="G3" s="113"/>
      <c r="H3" s="113"/>
      <c r="I3" s="113"/>
      <c r="J3" s="113"/>
      <c r="K3" s="113"/>
      <c r="L3" s="46" t="s">
        <v>160</v>
      </c>
      <c r="M3" s="32" t="s">
        <v>161</v>
      </c>
      <c r="N3" s="32" t="s">
        <v>160</v>
      </c>
      <c r="O3" s="32" t="s">
        <v>161</v>
      </c>
      <c r="P3" s="113"/>
      <c r="Q3" s="112" t="s">
        <v>162</v>
      </c>
      <c r="R3" s="125" t="s">
        <v>163</v>
      </c>
      <c r="S3" s="126"/>
      <c r="T3" s="126"/>
      <c r="U3" s="127"/>
      <c r="V3" s="112" t="s">
        <v>4</v>
      </c>
      <c r="W3" s="112" t="s">
        <v>16</v>
      </c>
      <c r="X3" s="107" t="s">
        <v>194</v>
      </c>
      <c r="Y3" s="107"/>
      <c r="Z3" s="107"/>
      <c r="AA3" s="107"/>
      <c r="AB3" s="125" t="s">
        <v>196</v>
      </c>
      <c r="AC3" s="126"/>
      <c r="AD3" s="127"/>
      <c r="AE3" s="125" t="s">
        <v>164</v>
      </c>
      <c r="AF3" s="126"/>
      <c r="AG3" s="127"/>
      <c r="AH3" s="107"/>
      <c r="AI3" s="112" t="s">
        <v>165</v>
      </c>
      <c r="AJ3" s="112" t="s">
        <v>166</v>
      </c>
      <c r="AK3" s="112" t="s">
        <v>167</v>
      </c>
      <c r="AL3" s="112" t="s">
        <v>168</v>
      </c>
      <c r="AM3" s="112" t="s">
        <v>169</v>
      </c>
      <c r="AN3" s="112" t="s">
        <v>170</v>
      </c>
      <c r="AO3" s="112" t="s">
        <v>187</v>
      </c>
      <c r="AP3" s="112" t="s">
        <v>171</v>
      </c>
      <c r="AQ3" s="112" t="s">
        <v>172</v>
      </c>
      <c r="AR3" s="112" t="s">
        <v>173</v>
      </c>
      <c r="AS3" s="112" t="s">
        <v>188</v>
      </c>
      <c r="AT3" s="112" t="s">
        <v>174</v>
      </c>
      <c r="AU3" s="112" t="s">
        <v>189</v>
      </c>
      <c r="AV3" s="107"/>
      <c r="AW3" s="107"/>
      <c r="AX3" s="107"/>
      <c r="AY3" s="107"/>
      <c r="AZ3" s="107"/>
      <c r="BA3" s="118"/>
      <c r="BB3" s="107"/>
      <c r="BC3" s="107"/>
      <c r="BD3" s="107"/>
      <c r="BE3" s="107"/>
      <c r="BF3" s="107"/>
      <c r="BG3" s="107"/>
      <c r="BH3" s="118"/>
      <c r="BI3" s="107"/>
      <c r="BJ3" s="107"/>
      <c r="BK3" s="107"/>
      <c r="BL3" s="107"/>
      <c r="BM3" s="107"/>
      <c r="BN3" s="107"/>
      <c r="BO3" s="107"/>
      <c r="BP3" s="51"/>
      <c r="BQ3" s="107"/>
      <c r="BR3" s="108"/>
      <c r="BS3" s="107"/>
      <c r="BT3" s="107"/>
      <c r="BU3" s="109"/>
      <c r="BV3" s="107"/>
      <c r="BW3" s="107"/>
      <c r="BX3" s="107"/>
      <c r="BY3" s="107"/>
      <c r="BZ3" s="107"/>
      <c r="CA3" s="107"/>
      <c r="CB3" s="107"/>
      <c r="CC3" s="107"/>
      <c r="CD3" s="107"/>
      <c r="CE3" s="107"/>
      <c r="CF3" s="52"/>
      <c r="CG3" s="130"/>
      <c r="CH3" s="132"/>
      <c r="CI3" s="130"/>
      <c r="CK3" s="120"/>
      <c r="CL3" s="121"/>
      <c r="CM3" s="124"/>
      <c r="CN3" s="134"/>
      <c r="CO3" s="124"/>
    </row>
    <row r="4" spans="1:93" s="5" customFormat="1" ht="34.5" customHeight="1">
      <c r="A4" s="3"/>
      <c r="B4" s="113" t="s">
        <v>110</v>
      </c>
      <c r="C4" s="112" t="s">
        <v>0</v>
      </c>
      <c r="D4" s="112" t="s">
        <v>18</v>
      </c>
      <c r="E4" s="113"/>
      <c r="F4" s="113"/>
      <c r="G4" s="113"/>
      <c r="H4" s="113"/>
      <c r="I4" s="113"/>
      <c r="J4" s="113"/>
      <c r="K4" s="113"/>
      <c r="L4" s="112" t="s">
        <v>175</v>
      </c>
      <c r="M4" s="112" t="s">
        <v>176</v>
      </c>
      <c r="N4" s="112" t="s">
        <v>108</v>
      </c>
      <c r="O4" s="112" t="s">
        <v>109</v>
      </c>
      <c r="P4" s="113"/>
      <c r="Q4" s="113"/>
      <c r="R4" s="115" t="s">
        <v>177</v>
      </c>
      <c r="S4" s="116"/>
      <c r="T4" s="115" t="s">
        <v>178</v>
      </c>
      <c r="U4" s="116"/>
      <c r="V4" s="113"/>
      <c r="W4" s="113"/>
      <c r="X4" s="107"/>
      <c r="Y4" s="107"/>
      <c r="Z4" s="107"/>
      <c r="AA4" s="107"/>
      <c r="AB4" s="112" t="s">
        <v>179</v>
      </c>
      <c r="AC4" s="112" t="s">
        <v>180</v>
      </c>
      <c r="AD4" s="112" t="s">
        <v>181</v>
      </c>
      <c r="AE4" s="112" t="s">
        <v>182</v>
      </c>
      <c r="AF4" s="112" t="s">
        <v>183</v>
      </c>
      <c r="AG4" s="112" t="s">
        <v>184</v>
      </c>
      <c r="AH4" s="107"/>
      <c r="AI4" s="113"/>
      <c r="AJ4" s="113"/>
      <c r="AK4" s="113"/>
      <c r="AL4" s="113"/>
      <c r="AM4" s="113"/>
      <c r="AN4" s="113"/>
      <c r="AO4" s="113"/>
      <c r="AP4" s="113"/>
      <c r="AQ4" s="113"/>
      <c r="AR4" s="113"/>
      <c r="AS4" s="113"/>
      <c r="AT4" s="113"/>
      <c r="AU4" s="113"/>
      <c r="AV4" s="107"/>
      <c r="AW4" s="107"/>
      <c r="AX4" s="107"/>
      <c r="AY4" s="107"/>
      <c r="AZ4" s="107"/>
      <c r="BA4" s="118"/>
      <c r="BB4" s="107"/>
      <c r="BC4" s="107"/>
      <c r="BD4" s="107"/>
      <c r="BE4" s="107"/>
      <c r="BF4" s="107"/>
      <c r="BG4" s="107"/>
      <c r="BH4" s="118"/>
      <c r="BI4" s="107"/>
      <c r="BJ4" s="107"/>
      <c r="BK4" s="107"/>
      <c r="BL4" s="107"/>
      <c r="BM4" s="107"/>
      <c r="BN4" s="107"/>
      <c r="BO4" s="107"/>
      <c r="BQ4" s="107"/>
      <c r="BR4" s="108"/>
      <c r="BS4" s="107"/>
      <c r="BT4" s="107"/>
      <c r="BU4" s="109"/>
      <c r="BV4" s="107"/>
      <c r="BW4" s="107"/>
      <c r="BX4" s="107"/>
      <c r="BY4" s="107"/>
      <c r="BZ4" s="107"/>
      <c r="CA4" s="107"/>
      <c r="CB4" s="107"/>
      <c r="CC4" s="107"/>
      <c r="CD4" s="107"/>
      <c r="CE4" s="107"/>
      <c r="CF4" s="37"/>
      <c r="CG4" s="130"/>
      <c r="CH4" s="132"/>
      <c r="CI4" s="130"/>
      <c r="CJ4" s="43"/>
      <c r="CK4" s="120"/>
      <c r="CL4" s="121"/>
      <c r="CM4" s="124"/>
      <c r="CN4" s="134"/>
      <c r="CO4" s="124"/>
    </row>
    <row r="5" spans="1:93" s="5" customFormat="1" ht="64.5" customHeight="1">
      <c r="A5" s="3"/>
      <c r="B5" s="114"/>
      <c r="C5" s="114"/>
      <c r="D5" s="114"/>
      <c r="E5" s="114"/>
      <c r="F5" s="114"/>
      <c r="G5" s="114"/>
      <c r="H5" s="114"/>
      <c r="I5" s="114"/>
      <c r="J5" s="114"/>
      <c r="K5" s="114"/>
      <c r="L5" s="114"/>
      <c r="M5" s="114"/>
      <c r="N5" s="114"/>
      <c r="O5" s="114"/>
      <c r="P5" s="114"/>
      <c r="Q5" s="114"/>
      <c r="R5" s="45" t="s">
        <v>185</v>
      </c>
      <c r="S5" s="45" t="s">
        <v>186</v>
      </c>
      <c r="T5" s="45" t="s">
        <v>185</v>
      </c>
      <c r="U5" s="45" t="s">
        <v>186</v>
      </c>
      <c r="V5" s="114"/>
      <c r="W5" s="114"/>
      <c r="X5" s="107"/>
      <c r="Y5" s="107"/>
      <c r="Z5" s="107"/>
      <c r="AA5" s="107"/>
      <c r="AB5" s="114"/>
      <c r="AC5" s="114"/>
      <c r="AD5" s="114"/>
      <c r="AE5" s="114"/>
      <c r="AF5" s="114"/>
      <c r="AG5" s="114"/>
      <c r="AH5" s="107"/>
      <c r="AI5" s="114"/>
      <c r="AJ5" s="114"/>
      <c r="AK5" s="114"/>
      <c r="AL5" s="114"/>
      <c r="AM5" s="114"/>
      <c r="AN5" s="114"/>
      <c r="AO5" s="114"/>
      <c r="AP5" s="114"/>
      <c r="AQ5" s="114"/>
      <c r="AR5" s="114"/>
      <c r="AS5" s="114"/>
      <c r="AT5" s="114"/>
      <c r="AU5" s="114"/>
      <c r="AV5" s="107"/>
      <c r="AW5" s="107"/>
      <c r="AX5" s="107"/>
      <c r="AY5" s="107"/>
      <c r="AZ5" s="107"/>
      <c r="BA5" s="119"/>
      <c r="BB5" s="107"/>
      <c r="BC5" s="107"/>
      <c r="BD5" s="107"/>
      <c r="BE5" s="107"/>
      <c r="BF5" s="107"/>
      <c r="BG5" s="107"/>
      <c r="BH5" s="119"/>
      <c r="BI5" s="107"/>
      <c r="BJ5" s="107"/>
      <c r="BK5" s="107"/>
      <c r="BL5" s="107"/>
      <c r="BM5" s="107"/>
      <c r="BN5" s="107"/>
      <c r="BO5" s="107"/>
      <c r="BQ5" s="107"/>
      <c r="BR5" s="108"/>
      <c r="BS5" s="107"/>
      <c r="BT5" s="107"/>
      <c r="BU5" s="109"/>
      <c r="BV5" s="107"/>
      <c r="BW5" s="107"/>
      <c r="BX5" s="107"/>
      <c r="BY5" s="107"/>
      <c r="BZ5" s="107"/>
      <c r="CA5" s="107"/>
      <c r="CB5" s="107"/>
      <c r="CC5" s="107"/>
      <c r="CD5" s="107"/>
      <c r="CE5" s="107"/>
      <c r="CF5" s="37"/>
      <c r="CG5" s="130"/>
      <c r="CH5" s="133"/>
      <c r="CI5" s="130"/>
      <c r="CJ5" s="43"/>
      <c r="CK5" s="120"/>
      <c r="CL5" s="122"/>
      <c r="CM5" s="124"/>
      <c r="CN5" s="135"/>
      <c r="CO5" s="124"/>
    </row>
    <row r="6" spans="1:93" s="97" customFormat="1" ht="17.25" customHeight="1">
      <c r="A6" s="63" t="s">
        <v>28</v>
      </c>
      <c r="B6" s="64" t="s">
        <v>29</v>
      </c>
      <c r="C6" s="65">
        <v>68295000</v>
      </c>
      <c r="D6" s="65">
        <v>102188000</v>
      </c>
      <c r="E6" s="66">
        <v>170483000</v>
      </c>
      <c r="F6" s="67"/>
      <c r="G6" s="67">
        <v>170483000</v>
      </c>
      <c r="H6" s="68">
        <v>90</v>
      </c>
      <c r="I6" s="66">
        <v>170483090</v>
      </c>
      <c r="J6" s="69">
        <v>2.186</v>
      </c>
      <c r="K6" s="70">
        <v>90.13</v>
      </c>
      <c r="L6" s="71"/>
      <c r="M6" s="72"/>
      <c r="N6" s="73"/>
      <c r="O6" s="74">
        <v>19786832</v>
      </c>
      <c r="P6" s="66">
        <v>190269922</v>
      </c>
      <c r="Q6" s="75">
        <v>639261.67</v>
      </c>
      <c r="R6" s="75"/>
      <c r="S6" s="75"/>
      <c r="T6" s="76"/>
      <c r="U6" s="76">
        <v>20662.88</v>
      </c>
      <c r="V6" s="77">
        <v>659924.55</v>
      </c>
      <c r="W6" s="78"/>
      <c r="X6" s="79">
        <v>659924.55</v>
      </c>
      <c r="Y6" s="80">
        <v>61422.26</v>
      </c>
      <c r="Z6" s="80"/>
      <c r="AA6" s="81">
        <v>78554.9</v>
      </c>
      <c r="AB6" s="82">
        <v>1478596</v>
      </c>
      <c r="AC6" s="82">
        <v>1181005</v>
      </c>
      <c r="AD6" s="82"/>
      <c r="AE6" s="82">
        <v>265766</v>
      </c>
      <c r="AF6" s="82"/>
      <c r="AG6" s="82"/>
      <c r="AH6" s="83">
        <v>3725268.71</v>
      </c>
      <c r="AI6" s="84">
        <v>1530400</v>
      </c>
      <c r="AJ6" s="84"/>
      <c r="AK6" s="84">
        <v>42992100</v>
      </c>
      <c r="AL6" s="84">
        <v>1003900</v>
      </c>
      <c r="AM6" s="84">
        <v>156300</v>
      </c>
      <c r="AN6" s="84">
        <v>1322600</v>
      </c>
      <c r="AO6" s="85">
        <v>47005300</v>
      </c>
      <c r="AP6" s="86">
        <v>345000</v>
      </c>
      <c r="AQ6" s="86">
        <v>519790</v>
      </c>
      <c r="AR6" s="86">
        <v>140000</v>
      </c>
      <c r="AS6" s="87">
        <v>1004790</v>
      </c>
      <c r="AT6" s="84">
        <v>3500</v>
      </c>
      <c r="AU6" s="84">
        <v>13250</v>
      </c>
      <c r="AV6" s="84"/>
      <c r="AW6" s="84"/>
      <c r="AX6" s="84"/>
      <c r="AY6" s="84"/>
      <c r="AZ6" s="84"/>
      <c r="BA6" s="84"/>
      <c r="BB6" s="84"/>
      <c r="BC6" s="84"/>
      <c r="BD6" s="84"/>
      <c r="BE6" s="84"/>
      <c r="BF6" s="84"/>
      <c r="BG6" s="84"/>
      <c r="BH6" s="84"/>
      <c r="BI6" s="84"/>
      <c r="BJ6" s="84"/>
      <c r="BK6" s="84"/>
      <c r="BL6" s="84">
        <v>0</v>
      </c>
      <c r="BM6" s="84"/>
      <c r="BN6" s="84"/>
      <c r="BO6" s="84"/>
      <c r="BP6" s="88"/>
      <c r="BQ6" s="78"/>
      <c r="BR6" s="78"/>
      <c r="BS6" s="89">
        <v>0.387</v>
      </c>
      <c r="BT6" s="89">
        <v>0.036</v>
      </c>
      <c r="BU6" s="89">
        <v>0</v>
      </c>
      <c r="BV6" s="89">
        <v>0.047</v>
      </c>
      <c r="BW6" s="89">
        <v>0.867</v>
      </c>
      <c r="BX6" s="89">
        <v>0.693</v>
      </c>
      <c r="BY6" s="89">
        <v>0</v>
      </c>
      <c r="BZ6" s="89">
        <v>0.156</v>
      </c>
      <c r="CA6" s="89">
        <v>0</v>
      </c>
      <c r="CB6" s="89">
        <v>0</v>
      </c>
      <c r="CC6" s="89">
        <v>2.186</v>
      </c>
      <c r="CD6" s="90">
        <v>90.13</v>
      </c>
      <c r="CE6" s="89">
        <v>1.9578862864094726</v>
      </c>
      <c r="CF6" s="91"/>
      <c r="CG6" s="84"/>
      <c r="CH6" s="84"/>
      <c r="CI6" s="84"/>
      <c r="CJ6" s="92"/>
      <c r="CK6" s="93" t="s">
        <v>31</v>
      </c>
      <c r="CL6" s="94" t="s">
        <v>201</v>
      </c>
      <c r="CM6" s="95">
        <v>120348300</v>
      </c>
      <c r="CN6" s="95">
        <v>165000</v>
      </c>
      <c r="CO6" s="96">
        <v>0.138</v>
      </c>
    </row>
    <row r="7" spans="1:93" s="97" customFormat="1" ht="17.25" customHeight="1">
      <c r="A7" s="63" t="s">
        <v>30</v>
      </c>
      <c r="B7" s="64" t="s">
        <v>31</v>
      </c>
      <c r="C7" s="65">
        <v>33638200</v>
      </c>
      <c r="D7" s="65">
        <v>86710000</v>
      </c>
      <c r="E7" s="66">
        <v>120348200</v>
      </c>
      <c r="F7" s="67"/>
      <c r="G7" s="67">
        <v>120348200</v>
      </c>
      <c r="H7" s="68">
        <v>100</v>
      </c>
      <c r="I7" s="66">
        <v>120348300</v>
      </c>
      <c r="J7" s="69">
        <v>4.301</v>
      </c>
      <c r="K7" s="70">
        <v>102.67</v>
      </c>
      <c r="L7" s="71"/>
      <c r="M7" s="72"/>
      <c r="N7" s="98">
        <v>2607143</v>
      </c>
      <c r="O7" s="74"/>
      <c r="P7" s="66">
        <v>117741157</v>
      </c>
      <c r="Q7" s="75">
        <v>395582.28</v>
      </c>
      <c r="R7" s="75"/>
      <c r="S7" s="75"/>
      <c r="T7" s="76">
        <v>562.34</v>
      </c>
      <c r="U7" s="76"/>
      <c r="V7" s="77">
        <v>395019.94</v>
      </c>
      <c r="W7" s="78"/>
      <c r="X7" s="79">
        <v>395019.94</v>
      </c>
      <c r="Y7" s="80">
        <v>36743.46</v>
      </c>
      <c r="Z7" s="80"/>
      <c r="AA7" s="81">
        <v>47030.3</v>
      </c>
      <c r="AB7" s="82">
        <v>2925115</v>
      </c>
      <c r="AC7" s="82"/>
      <c r="AD7" s="82"/>
      <c r="AE7" s="82">
        <v>1771590.04</v>
      </c>
      <c r="AF7" s="82"/>
      <c r="AG7" s="82"/>
      <c r="AH7" s="83">
        <v>5175498.74</v>
      </c>
      <c r="AI7" s="84">
        <v>2403800</v>
      </c>
      <c r="AJ7" s="84"/>
      <c r="AK7" s="84">
        <v>6107000</v>
      </c>
      <c r="AL7" s="84">
        <v>5437200</v>
      </c>
      <c r="AM7" s="84">
        <v>23800</v>
      </c>
      <c r="AN7" s="84">
        <v>2172600</v>
      </c>
      <c r="AO7" s="85">
        <v>16144400</v>
      </c>
      <c r="AP7" s="86">
        <v>125000</v>
      </c>
      <c r="AQ7" s="86">
        <v>796182.54</v>
      </c>
      <c r="AR7" s="86">
        <v>226047.69</v>
      </c>
      <c r="AS7" s="87">
        <v>1147230.23</v>
      </c>
      <c r="AT7" s="84">
        <v>4500</v>
      </c>
      <c r="AU7" s="84">
        <v>18500</v>
      </c>
      <c r="AV7" s="84"/>
      <c r="AW7" s="84"/>
      <c r="AX7" s="84"/>
      <c r="AY7" s="84"/>
      <c r="AZ7" s="84"/>
      <c r="BA7" s="84"/>
      <c r="BB7" s="84"/>
      <c r="BC7" s="84"/>
      <c r="BD7" s="84"/>
      <c r="BE7" s="84"/>
      <c r="BF7" s="84"/>
      <c r="BG7" s="84"/>
      <c r="BH7" s="84"/>
      <c r="BI7" s="84"/>
      <c r="BJ7" s="84"/>
      <c r="BK7" s="84"/>
      <c r="BL7" s="84">
        <v>0</v>
      </c>
      <c r="BM7" s="84"/>
      <c r="BN7" s="84"/>
      <c r="BO7" s="84"/>
      <c r="BP7" s="88"/>
      <c r="BQ7" s="78"/>
      <c r="BR7" s="78"/>
      <c r="BS7" s="89">
        <v>0.329</v>
      </c>
      <c r="BT7" s="89">
        <v>0.031</v>
      </c>
      <c r="BU7" s="89">
        <v>0</v>
      </c>
      <c r="BV7" s="89">
        <v>0.039</v>
      </c>
      <c r="BW7" s="89">
        <v>2.43</v>
      </c>
      <c r="BX7" s="89">
        <v>0</v>
      </c>
      <c r="BY7" s="89">
        <v>0</v>
      </c>
      <c r="BZ7" s="89">
        <v>1.472</v>
      </c>
      <c r="CA7" s="89">
        <v>0</v>
      </c>
      <c r="CB7" s="89">
        <v>0</v>
      </c>
      <c r="CC7" s="89">
        <v>4.301</v>
      </c>
      <c r="CD7" s="90">
        <v>102.67</v>
      </c>
      <c r="CE7" s="89">
        <v>4.395658129977439</v>
      </c>
      <c r="CF7" s="91"/>
      <c r="CG7" s="84"/>
      <c r="CH7" s="84"/>
      <c r="CI7" s="84"/>
      <c r="CJ7" s="92"/>
      <c r="CK7" s="93" t="s">
        <v>35</v>
      </c>
      <c r="CL7" s="94" t="s">
        <v>201</v>
      </c>
      <c r="CM7" s="95">
        <v>368657709</v>
      </c>
      <c r="CN7" s="95">
        <v>926173</v>
      </c>
      <c r="CO7" s="96">
        <v>0.252</v>
      </c>
    </row>
    <row r="8" spans="1:93" s="97" customFormat="1" ht="17.25" customHeight="1">
      <c r="A8" s="63" t="s">
        <v>32</v>
      </c>
      <c r="B8" s="64" t="s">
        <v>33</v>
      </c>
      <c r="C8" s="65">
        <v>126119900</v>
      </c>
      <c r="D8" s="65">
        <v>205037200</v>
      </c>
      <c r="E8" s="66">
        <v>331157100</v>
      </c>
      <c r="F8" s="67"/>
      <c r="G8" s="67">
        <v>331157100</v>
      </c>
      <c r="H8" s="68">
        <v>483323</v>
      </c>
      <c r="I8" s="66">
        <v>331640423</v>
      </c>
      <c r="J8" s="69">
        <v>3.331</v>
      </c>
      <c r="K8" s="70">
        <v>98.3</v>
      </c>
      <c r="L8" s="71"/>
      <c r="M8" s="72"/>
      <c r="N8" s="98"/>
      <c r="O8" s="74">
        <v>8218092</v>
      </c>
      <c r="P8" s="66">
        <v>339858515</v>
      </c>
      <c r="Q8" s="75">
        <v>1141843.76</v>
      </c>
      <c r="R8" s="75"/>
      <c r="S8" s="75"/>
      <c r="T8" s="76">
        <v>11879.49</v>
      </c>
      <c r="U8" s="76"/>
      <c r="V8" s="77">
        <v>1129964.27</v>
      </c>
      <c r="W8" s="78"/>
      <c r="X8" s="79">
        <v>1129964.27</v>
      </c>
      <c r="Y8" s="80">
        <v>105107.48</v>
      </c>
      <c r="Z8" s="80"/>
      <c r="AA8" s="81">
        <v>135074.49</v>
      </c>
      <c r="AB8" s="82"/>
      <c r="AC8" s="82">
        <v>6316987</v>
      </c>
      <c r="AD8" s="82"/>
      <c r="AE8" s="82">
        <v>3358992</v>
      </c>
      <c r="AF8" s="82"/>
      <c r="AG8" s="82"/>
      <c r="AH8" s="83">
        <v>11046125.24</v>
      </c>
      <c r="AI8" s="84">
        <v>13168300</v>
      </c>
      <c r="AJ8" s="84"/>
      <c r="AK8" s="84">
        <v>10008600</v>
      </c>
      <c r="AL8" s="84">
        <v>21892700</v>
      </c>
      <c r="AM8" s="84">
        <v>110800</v>
      </c>
      <c r="AN8" s="84">
        <v>14959900</v>
      </c>
      <c r="AO8" s="85">
        <v>60140300</v>
      </c>
      <c r="AP8" s="86">
        <v>520000</v>
      </c>
      <c r="AQ8" s="86">
        <v>1535892</v>
      </c>
      <c r="AR8" s="86">
        <v>290000</v>
      </c>
      <c r="AS8" s="87">
        <v>2345892</v>
      </c>
      <c r="AT8" s="84">
        <v>5000</v>
      </c>
      <c r="AU8" s="84">
        <v>21000</v>
      </c>
      <c r="AV8" s="84"/>
      <c r="AW8" s="84"/>
      <c r="AX8" s="84"/>
      <c r="AY8" s="84"/>
      <c r="AZ8" s="84"/>
      <c r="BA8" s="84"/>
      <c r="BB8" s="84"/>
      <c r="BC8" s="84"/>
      <c r="BD8" s="84"/>
      <c r="BE8" s="84"/>
      <c r="BF8" s="84"/>
      <c r="BG8" s="84"/>
      <c r="BH8" s="84"/>
      <c r="BI8" s="84"/>
      <c r="BJ8" s="84"/>
      <c r="BK8" s="84"/>
      <c r="BL8" s="84">
        <v>0</v>
      </c>
      <c r="BM8" s="84"/>
      <c r="BN8" s="84"/>
      <c r="BO8" s="84"/>
      <c r="BP8" s="88"/>
      <c r="BQ8" s="78"/>
      <c r="BR8" s="78"/>
      <c r="BS8" s="89">
        <v>0.341</v>
      </c>
      <c r="BT8" s="89">
        <v>0.032</v>
      </c>
      <c r="BU8" s="89">
        <v>0</v>
      </c>
      <c r="BV8" s="89">
        <v>0.041</v>
      </c>
      <c r="BW8" s="89">
        <v>0</v>
      </c>
      <c r="BX8" s="89">
        <v>1.905</v>
      </c>
      <c r="BY8" s="89">
        <v>0</v>
      </c>
      <c r="BZ8" s="89">
        <v>1.012</v>
      </c>
      <c r="CA8" s="89">
        <v>0</v>
      </c>
      <c r="CB8" s="89">
        <v>0</v>
      </c>
      <c r="CC8" s="89">
        <v>3.331</v>
      </c>
      <c r="CD8" s="90">
        <v>98.3</v>
      </c>
      <c r="CE8" s="89">
        <v>3.2502128834406285</v>
      </c>
      <c r="CF8" s="91"/>
      <c r="CG8" s="84"/>
      <c r="CH8" s="84"/>
      <c r="CI8" s="84"/>
      <c r="CJ8" s="92"/>
      <c r="CK8" s="93" t="s">
        <v>35</v>
      </c>
      <c r="CL8" s="94" t="s">
        <v>202</v>
      </c>
      <c r="CM8" s="95">
        <v>791445535</v>
      </c>
      <c r="CN8" s="95">
        <v>1683619</v>
      </c>
      <c r="CO8" s="96">
        <v>0.213</v>
      </c>
    </row>
    <row r="9" spans="1:93" s="97" customFormat="1" ht="17.25" customHeight="1">
      <c r="A9" s="63" t="s">
        <v>34</v>
      </c>
      <c r="B9" s="64" t="s">
        <v>35</v>
      </c>
      <c r="C9" s="65">
        <v>443873048</v>
      </c>
      <c r="D9" s="65">
        <v>713014814</v>
      </c>
      <c r="E9" s="66">
        <v>1156887862</v>
      </c>
      <c r="F9" s="67"/>
      <c r="G9" s="67">
        <v>1156887862</v>
      </c>
      <c r="H9" s="68">
        <v>3215382</v>
      </c>
      <c r="I9" s="66">
        <v>1160103244</v>
      </c>
      <c r="J9" s="69">
        <v>3.058</v>
      </c>
      <c r="K9" s="70">
        <v>89.8</v>
      </c>
      <c r="L9" s="71"/>
      <c r="M9" s="72"/>
      <c r="N9" s="98"/>
      <c r="O9" s="74">
        <v>136113257</v>
      </c>
      <c r="P9" s="66">
        <v>1296216501</v>
      </c>
      <c r="Q9" s="75">
        <v>4354979.07</v>
      </c>
      <c r="R9" s="75"/>
      <c r="S9" s="75"/>
      <c r="T9" s="76">
        <v>62708.49</v>
      </c>
      <c r="U9" s="76"/>
      <c r="V9" s="77">
        <v>4292270.58</v>
      </c>
      <c r="W9" s="78"/>
      <c r="X9" s="79">
        <v>4292270.58</v>
      </c>
      <c r="Y9" s="80">
        <v>399214.44</v>
      </c>
      <c r="Z9" s="80"/>
      <c r="AA9" s="81">
        <v>513184.18</v>
      </c>
      <c r="AB9" s="82"/>
      <c r="AC9" s="82">
        <v>23648092</v>
      </c>
      <c r="AD9" s="82"/>
      <c r="AE9" s="82">
        <v>6274510.1</v>
      </c>
      <c r="AF9" s="82">
        <v>348031</v>
      </c>
      <c r="AG9" s="82"/>
      <c r="AH9" s="83">
        <v>35475302.3</v>
      </c>
      <c r="AI9" s="84">
        <v>59530500</v>
      </c>
      <c r="AJ9" s="84"/>
      <c r="AK9" s="84">
        <v>115803235</v>
      </c>
      <c r="AL9" s="84">
        <v>15647200</v>
      </c>
      <c r="AM9" s="84">
        <v>1355800</v>
      </c>
      <c r="AN9" s="84">
        <v>93614902</v>
      </c>
      <c r="AO9" s="85">
        <v>285951637</v>
      </c>
      <c r="AP9" s="86">
        <v>1250000</v>
      </c>
      <c r="AQ9" s="86">
        <v>4223796.11</v>
      </c>
      <c r="AR9" s="86">
        <v>550000</v>
      </c>
      <c r="AS9" s="87">
        <v>6023796.11</v>
      </c>
      <c r="AT9" s="84">
        <v>12500</v>
      </c>
      <c r="AU9" s="84">
        <v>81750</v>
      </c>
      <c r="AV9" s="84"/>
      <c r="AW9" s="84"/>
      <c r="AX9" s="84"/>
      <c r="AY9" s="84"/>
      <c r="AZ9" s="84"/>
      <c r="BA9" s="84"/>
      <c r="BB9" s="84"/>
      <c r="BC9" s="84"/>
      <c r="BD9" s="84"/>
      <c r="BE9" s="84"/>
      <c r="BF9" s="84"/>
      <c r="BG9" s="84"/>
      <c r="BH9" s="84"/>
      <c r="BI9" s="84"/>
      <c r="BJ9" s="84"/>
      <c r="BK9" s="84"/>
      <c r="BL9" s="84">
        <v>0</v>
      </c>
      <c r="BM9" s="84"/>
      <c r="BN9" s="84"/>
      <c r="BO9" s="84"/>
      <c r="BP9" s="88"/>
      <c r="BQ9" s="78"/>
      <c r="BR9" s="78"/>
      <c r="BS9" s="89">
        <v>0.37</v>
      </c>
      <c r="BT9" s="89">
        <v>0.035</v>
      </c>
      <c r="BU9" s="89">
        <v>0</v>
      </c>
      <c r="BV9" s="89">
        <v>0.045</v>
      </c>
      <c r="BW9" s="89">
        <v>0</v>
      </c>
      <c r="BX9" s="89">
        <v>2.038</v>
      </c>
      <c r="BY9" s="89">
        <v>0</v>
      </c>
      <c r="BZ9" s="89">
        <v>0.54</v>
      </c>
      <c r="CA9" s="89">
        <v>0.03</v>
      </c>
      <c r="CB9" s="89">
        <v>0</v>
      </c>
      <c r="CC9" s="89">
        <v>3.058</v>
      </c>
      <c r="CD9" s="90">
        <v>89.8</v>
      </c>
      <c r="CE9" s="89">
        <v>2.736834647038643</v>
      </c>
      <c r="CF9" s="91"/>
      <c r="CG9" s="84"/>
      <c r="CH9" s="84"/>
      <c r="CI9" s="84"/>
      <c r="CJ9" s="92"/>
      <c r="CK9" s="93" t="s">
        <v>198</v>
      </c>
      <c r="CL9" s="94" t="s">
        <v>205</v>
      </c>
      <c r="CM9" s="95">
        <v>2212207335</v>
      </c>
      <c r="CN9" s="95">
        <v>1880000</v>
      </c>
      <c r="CO9" s="96">
        <v>0.085</v>
      </c>
    </row>
    <row r="10" spans="1:93" s="97" customFormat="1" ht="17.25" customHeight="1">
      <c r="A10" s="63" t="s">
        <v>36</v>
      </c>
      <c r="B10" s="64" t="s">
        <v>37</v>
      </c>
      <c r="C10" s="65">
        <v>189438900</v>
      </c>
      <c r="D10" s="65">
        <v>438721700</v>
      </c>
      <c r="E10" s="66">
        <v>628160600</v>
      </c>
      <c r="F10" s="67"/>
      <c r="G10" s="67">
        <v>628160600</v>
      </c>
      <c r="H10" s="68">
        <v>100</v>
      </c>
      <c r="I10" s="66">
        <v>628160700</v>
      </c>
      <c r="J10" s="69">
        <v>3.496</v>
      </c>
      <c r="K10" s="70">
        <v>97.19</v>
      </c>
      <c r="L10" s="71"/>
      <c r="M10" s="72"/>
      <c r="N10" s="98"/>
      <c r="O10" s="74">
        <v>22893246</v>
      </c>
      <c r="P10" s="66">
        <v>651053946</v>
      </c>
      <c r="Q10" s="75">
        <v>2187386.37</v>
      </c>
      <c r="R10" s="75"/>
      <c r="S10" s="75"/>
      <c r="T10" s="76">
        <v>8569.93</v>
      </c>
      <c r="U10" s="76"/>
      <c r="V10" s="77">
        <v>2178816.44</v>
      </c>
      <c r="W10" s="78"/>
      <c r="X10" s="79">
        <v>2178816.44</v>
      </c>
      <c r="Y10" s="80">
        <v>202671.96</v>
      </c>
      <c r="Z10" s="80"/>
      <c r="AA10" s="81">
        <v>259651.08</v>
      </c>
      <c r="AB10" s="82">
        <v>11328344</v>
      </c>
      <c r="AC10" s="82"/>
      <c r="AD10" s="82"/>
      <c r="AE10" s="82">
        <v>7984861.2</v>
      </c>
      <c r="AF10" s="82"/>
      <c r="AG10" s="82"/>
      <c r="AH10" s="83">
        <v>21954344.68</v>
      </c>
      <c r="AI10" s="84">
        <v>40859670</v>
      </c>
      <c r="AJ10" s="84">
        <v>12134500</v>
      </c>
      <c r="AK10" s="84">
        <v>67586610</v>
      </c>
      <c r="AL10" s="84">
        <v>29718580</v>
      </c>
      <c r="AM10" s="84">
        <v>1239105</v>
      </c>
      <c r="AN10" s="84">
        <v>11009245</v>
      </c>
      <c r="AO10" s="85">
        <v>162547710</v>
      </c>
      <c r="AP10" s="86">
        <v>1800000</v>
      </c>
      <c r="AQ10" s="86">
        <v>7002588.82</v>
      </c>
      <c r="AR10" s="86">
        <v>550000</v>
      </c>
      <c r="AS10" s="87">
        <v>9352588.82</v>
      </c>
      <c r="AT10" s="84">
        <v>29000</v>
      </c>
      <c r="AU10" s="84">
        <v>69750</v>
      </c>
      <c r="AV10" s="84"/>
      <c r="AW10" s="84"/>
      <c r="AX10" s="84"/>
      <c r="AY10" s="84"/>
      <c r="AZ10" s="84"/>
      <c r="BA10" s="84"/>
      <c r="BB10" s="84"/>
      <c r="BC10" s="84"/>
      <c r="BD10" s="84"/>
      <c r="BE10" s="84"/>
      <c r="BF10" s="84"/>
      <c r="BG10" s="84"/>
      <c r="BH10" s="84"/>
      <c r="BI10" s="84"/>
      <c r="BJ10" s="84"/>
      <c r="BK10" s="84"/>
      <c r="BL10" s="84">
        <v>0</v>
      </c>
      <c r="BM10" s="84"/>
      <c r="BN10" s="84"/>
      <c r="BO10" s="84"/>
      <c r="BP10" s="88"/>
      <c r="BQ10" s="78"/>
      <c r="BR10" s="78"/>
      <c r="BS10" s="89">
        <v>0.347</v>
      </c>
      <c r="BT10" s="89">
        <v>0.033</v>
      </c>
      <c r="BU10" s="89">
        <v>0</v>
      </c>
      <c r="BV10" s="89">
        <v>0.042</v>
      </c>
      <c r="BW10" s="89">
        <v>1.803</v>
      </c>
      <c r="BX10" s="89">
        <v>0</v>
      </c>
      <c r="BY10" s="89">
        <v>0</v>
      </c>
      <c r="BZ10" s="89">
        <v>1.271</v>
      </c>
      <c r="CA10" s="89">
        <v>0</v>
      </c>
      <c r="CB10" s="89">
        <v>0</v>
      </c>
      <c r="CC10" s="89">
        <v>3.496</v>
      </c>
      <c r="CD10" s="90">
        <v>97.19</v>
      </c>
      <c r="CE10" s="89">
        <v>3.372123741033281</v>
      </c>
      <c r="CF10" s="91"/>
      <c r="CG10" s="84"/>
      <c r="CH10" s="84"/>
      <c r="CI10" s="84"/>
      <c r="CJ10" s="92"/>
      <c r="CK10" s="93" t="s">
        <v>204</v>
      </c>
      <c r="CL10" s="94" t="s">
        <v>201</v>
      </c>
      <c r="CM10" s="95">
        <v>505883955</v>
      </c>
      <c r="CN10" s="95">
        <v>523222</v>
      </c>
      <c r="CO10" s="96">
        <v>0.104</v>
      </c>
    </row>
    <row r="11" spans="1:93" s="97" customFormat="1" ht="17.25" customHeight="1">
      <c r="A11" s="63" t="s">
        <v>38</v>
      </c>
      <c r="B11" s="64" t="s">
        <v>39</v>
      </c>
      <c r="C11" s="65">
        <v>644019400</v>
      </c>
      <c r="D11" s="65">
        <v>1599585557</v>
      </c>
      <c r="E11" s="66">
        <v>2243604957</v>
      </c>
      <c r="F11" s="67">
        <v>33635900</v>
      </c>
      <c r="G11" s="67">
        <v>2209969057</v>
      </c>
      <c r="H11" s="68">
        <v>2238278</v>
      </c>
      <c r="I11" s="66">
        <v>2212207335</v>
      </c>
      <c r="J11" s="69">
        <v>2.915</v>
      </c>
      <c r="K11" s="70">
        <v>88.35</v>
      </c>
      <c r="L11" s="71"/>
      <c r="M11" s="72"/>
      <c r="N11" s="98"/>
      <c r="O11" s="74">
        <v>309419603</v>
      </c>
      <c r="P11" s="66">
        <v>2521626938</v>
      </c>
      <c r="Q11" s="75">
        <v>8472066.62</v>
      </c>
      <c r="R11" s="75"/>
      <c r="S11" s="75"/>
      <c r="T11" s="76">
        <v>151231.89</v>
      </c>
      <c r="U11" s="76"/>
      <c r="V11" s="77">
        <v>8320834.7299999995</v>
      </c>
      <c r="W11" s="78"/>
      <c r="X11" s="79">
        <v>8320834.7299999995</v>
      </c>
      <c r="Y11" s="80">
        <v>774116</v>
      </c>
      <c r="Z11" s="80"/>
      <c r="AA11" s="81">
        <v>995359.54</v>
      </c>
      <c r="AB11" s="82">
        <v>43036371</v>
      </c>
      <c r="AC11" s="82"/>
      <c r="AD11" s="82"/>
      <c r="AE11" s="82">
        <v>11344031</v>
      </c>
      <c r="AF11" s="82"/>
      <c r="AG11" s="82"/>
      <c r="AH11" s="83">
        <v>64470712.269999996</v>
      </c>
      <c r="AI11" s="84">
        <v>125192800</v>
      </c>
      <c r="AJ11" s="84"/>
      <c r="AK11" s="84">
        <v>47166050</v>
      </c>
      <c r="AL11" s="84">
        <v>61133300</v>
      </c>
      <c r="AM11" s="84">
        <v>1123000</v>
      </c>
      <c r="AN11" s="84">
        <v>22057600</v>
      </c>
      <c r="AO11" s="85">
        <v>256672750</v>
      </c>
      <c r="AP11" s="86">
        <v>4160000</v>
      </c>
      <c r="AQ11" s="86">
        <v>7689444</v>
      </c>
      <c r="AR11" s="86">
        <v>750000</v>
      </c>
      <c r="AS11" s="87">
        <v>12599444</v>
      </c>
      <c r="AT11" s="84">
        <v>39500</v>
      </c>
      <c r="AU11" s="84">
        <v>142500</v>
      </c>
      <c r="AV11" s="84"/>
      <c r="AW11" s="84">
        <v>1066200</v>
      </c>
      <c r="AX11" s="84"/>
      <c r="AY11" s="84"/>
      <c r="AZ11" s="84"/>
      <c r="BA11" s="84"/>
      <c r="BB11" s="84"/>
      <c r="BC11" s="84"/>
      <c r="BD11" s="84"/>
      <c r="BE11" s="84"/>
      <c r="BF11" s="84"/>
      <c r="BG11" s="84"/>
      <c r="BH11" s="84"/>
      <c r="BI11" s="84">
        <v>32569700</v>
      </c>
      <c r="BJ11" s="84"/>
      <c r="BK11" s="84"/>
      <c r="BL11" s="84">
        <v>33635900</v>
      </c>
      <c r="BM11" s="84"/>
      <c r="BN11" s="84"/>
      <c r="BO11" s="84"/>
      <c r="BP11" s="88"/>
      <c r="BQ11" s="78"/>
      <c r="BR11" s="78"/>
      <c r="BS11" s="89">
        <v>0.376</v>
      </c>
      <c r="BT11" s="89">
        <v>0.035</v>
      </c>
      <c r="BU11" s="89">
        <v>0</v>
      </c>
      <c r="BV11" s="89">
        <v>0.045</v>
      </c>
      <c r="BW11" s="89">
        <v>1.946</v>
      </c>
      <c r="BX11" s="89">
        <v>0</v>
      </c>
      <c r="BY11" s="89">
        <v>0</v>
      </c>
      <c r="BZ11" s="89">
        <v>0.513</v>
      </c>
      <c r="CA11" s="89">
        <v>0</v>
      </c>
      <c r="CB11" s="89">
        <v>0</v>
      </c>
      <c r="CC11" s="89">
        <v>2.915</v>
      </c>
      <c r="CD11" s="90">
        <v>88.35</v>
      </c>
      <c r="CE11" s="89">
        <v>2.5567109590419514</v>
      </c>
      <c r="CF11" s="91"/>
      <c r="CG11" s="84"/>
      <c r="CH11" s="84"/>
      <c r="CI11" s="84"/>
      <c r="CJ11" s="92"/>
      <c r="CK11" s="93" t="s">
        <v>204</v>
      </c>
      <c r="CL11" s="94" t="s">
        <v>202</v>
      </c>
      <c r="CM11" s="95">
        <v>241577255</v>
      </c>
      <c r="CN11" s="95">
        <v>209062</v>
      </c>
      <c r="CO11" s="96">
        <v>0.087</v>
      </c>
    </row>
    <row r="12" spans="1:93" s="97" customFormat="1" ht="17.25" customHeight="1">
      <c r="A12" s="63" t="s">
        <v>40</v>
      </c>
      <c r="B12" s="64" t="s">
        <v>41</v>
      </c>
      <c r="C12" s="65">
        <v>239299200</v>
      </c>
      <c r="D12" s="65">
        <v>506982500</v>
      </c>
      <c r="E12" s="66">
        <v>746281700</v>
      </c>
      <c r="F12" s="67"/>
      <c r="G12" s="67">
        <v>746281700</v>
      </c>
      <c r="H12" s="68">
        <v>1179510</v>
      </c>
      <c r="I12" s="66">
        <v>747461210</v>
      </c>
      <c r="J12" s="69">
        <v>2.7039999999999997</v>
      </c>
      <c r="K12" s="70">
        <v>100.6</v>
      </c>
      <c r="L12" s="71"/>
      <c r="M12" s="72"/>
      <c r="N12" s="98">
        <v>3068452</v>
      </c>
      <c r="O12" s="74"/>
      <c r="P12" s="66">
        <v>744392758</v>
      </c>
      <c r="Q12" s="75">
        <v>2500982.58</v>
      </c>
      <c r="R12" s="75"/>
      <c r="S12" s="75"/>
      <c r="T12" s="76">
        <v>2053.34</v>
      </c>
      <c r="U12" s="76"/>
      <c r="V12" s="77">
        <v>2498929.24</v>
      </c>
      <c r="W12" s="78"/>
      <c r="X12" s="79">
        <v>2498929.24</v>
      </c>
      <c r="Y12" s="80">
        <v>232451.04</v>
      </c>
      <c r="Z12" s="80"/>
      <c r="AA12" s="81">
        <v>297516.24</v>
      </c>
      <c r="AB12" s="82">
        <v>10685317</v>
      </c>
      <c r="AC12" s="82">
        <v>4524021</v>
      </c>
      <c r="AD12" s="82"/>
      <c r="AE12" s="82">
        <v>1969125.06</v>
      </c>
      <c r="AF12" s="82"/>
      <c r="AG12" s="82"/>
      <c r="AH12" s="83">
        <v>20207359.58</v>
      </c>
      <c r="AI12" s="84">
        <v>16495000</v>
      </c>
      <c r="AJ12" s="84">
        <v>1402900</v>
      </c>
      <c r="AK12" s="84">
        <v>205404400</v>
      </c>
      <c r="AL12" s="84">
        <v>7541900</v>
      </c>
      <c r="AM12" s="84">
        <v>489200</v>
      </c>
      <c r="AN12" s="84">
        <v>1871100</v>
      </c>
      <c r="AO12" s="85">
        <v>233204500</v>
      </c>
      <c r="AP12" s="86">
        <v>1297000</v>
      </c>
      <c r="AQ12" s="86">
        <v>1111874.94</v>
      </c>
      <c r="AR12" s="86">
        <v>250000</v>
      </c>
      <c r="AS12" s="87">
        <v>2658874.94</v>
      </c>
      <c r="AT12" s="84">
        <v>3750</v>
      </c>
      <c r="AU12" s="84">
        <v>30500</v>
      </c>
      <c r="AV12" s="84"/>
      <c r="AW12" s="84"/>
      <c r="AX12" s="84"/>
      <c r="AY12" s="84"/>
      <c r="AZ12" s="84"/>
      <c r="BA12" s="84"/>
      <c r="BB12" s="84"/>
      <c r="BC12" s="84"/>
      <c r="BD12" s="84"/>
      <c r="BE12" s="84"/>
      <c r="BF12" s="84"/>
      <c r="BG12" s="84"/>
      <c r="BH12" s="84"/>
      <c r="BI12" s="84"/>
      <c r="BJ12" s="84"/>
      <c r="BK12" s="84"/>
      <c r="BL12" s="84">
        <v>0</v>
      </c>
      <c r="BM12" s="84"/>
      <c r="BN12" s="84"/>
      <c r="BO12" s="84"/>
      <c r="BP12" s="88"/>
      <c r="BQ12" s="78"/>
      <c r="BR12" s="78"/>
      <c r="BS12" s="89">
        <v>0.335</v>
      </c>
      <c r="BT12" s="89">
        <v>0.032</v>
      </c>
      <c r="BU12" s="89">
        <v>0</v>
      </c>
      <c r="BV12" s="89">
        <v>0.04</v>
      </c>
      <c r="BW12" s="89">
        <v>1.429</v>
      </c>
      <c r="BX12" s="89">
        <v>0.605</v>
      </c>
      <c r="BY12" s="89">
        <v>0</v>
      </c>
      <c r="BZ12" s="89">
        <v>0.263</v>
      </c>
      <c r="CA12" s="89">
        <v>0</v>
      </c>
      <c r="CB12" s="89">
        <v>0</v>
      </c>
      <c r="CC12" s="89">
        <v>2.7039999999999997</v>
      </c>
      <c r="CD12" s="90">
        <v>100.6</v>
      </c>
      <c r="CE12" s="89">
        <v>2.7146099102699757</v>
      </c>
      <c r="CF12" s="91"/>
      <c r="CG12" s="84"/>
      <c r="CH12" s="84"/>
      <c r="CI12" s="84"/>
      <c r="CJ12" s="92"/>
      <c r="CK12" s="93" t="s">
        <v>199</v>
      </c>
      <c r="CL12" s="94" t="s">
        <v>205</v>
      </c>
      <c r="CM12" s="95">
        <v>1605551028</v>
      </c>
      <c r="CN12" s="95">
        <v>2904414</v>
      </c>
      <c r="CO12" s="96">
        <v>0.181</v>
      </c>
    </row>
    <row r="13" spans="1:93" s="97" customFormat="1" ht="17.25" customHeight="1">
      <c r="A13" s="63" t="s">
        <v>42</v>
      </c>
      <c r="B13" s="64" t="s">
        <v>43</v>
      </c>
      <c r="C13" s="65">
        <v>496739900</v>
      </c>
      <c r="D13" s="65">
        <v>1109186200</v>
      </c>
      <c r="E13" s="66">
        <v>1605926100</v>
      </c>
      <c r="F13" s="67">
        <v>2822200</v>
      </c>
      <c r="G13" s="67">
        <v>1603103900</v>
      </c>
      <c r="H13" s="68">
        <v>2447128</v>
      </c>
      <c r="I13" s="66">
        <v>1605551028</v>
      </c>
      <c r="J13" s="69">
        <v>3.2319999999999998</v>
      </c>
      <c r="K13" s="70">
        <v>89.65</v>
      </c>
      <c r="L13" s="71"/>
      <c r="M13" s="72"/>
      <c r="N13" s="98"/>
      <c r="O13" s="74">
        <v>195670771</v>
      </c>
      <c r="P13" s="66">
        <v>1801221799</v>
      </c>
      <c r="Q13" s="75">
        <v>6051676.73</v>
      </c>
      <c r="R13" s="75"/>
      <c r="S13" s="75"/>
      <c r="T13" s="76">
        <v>37328.18</v>
      </c>
      <c r="U13" s="76"/>
      <c r="V13" s="77">
        <v>6014348.550000001</v>
      </c>
      <c r="W13" s="78"/>
      <c r="X13" s="79">
        <v>6014348.550000001</v>
      </c>
      <c r="Y13" s="80">
        <v>559534.8</v>
      </c>
      <c r="Z13" s="80"/>
      <c r="AA13" s="81">
        <v>718435.75</v>
      </c>
      <c r="AB13" s="82">
        <v>34241505</v>
      </c>
      <c r="AC13" s="82"/>
      <c r="AD13" s="82"/>
      <c r="AE13" s="99">
        <v>10072940</v>
      </c>
      <c r="AF13" s="82">
        <v>272527.66</v>
      </c>
      <c r="AG13" s="82"/>
      <c r="AH13" s="83">
        <v>51879291.76</v>
      </c>
      <c r="AI13" s="84">
        <v>47497800</v>
      </c>
      <c r="AJ13" s="84">
        <v>2350200</v>
      </c>
      <c r="AK13" s="84">
        <v>23512500</v>
      </c>
      <c r="AL13" s="84">
        <v>19732300</v>
      </c>
      <c r="AM13" s="84">
        <v>6742300</v>
      </c>
      <c r="AN13" s="84">
        <v>44773100</v>
      </c>
      <c r="AO13" s="85">
        <v>144608200</v>
      </c>
      <c r="AP13" s="86">
        <v>950000</v>
      </c>
      <c r="AQ13" s="86">
        <v>3232984.04</v>
      </c>
      <c r="AR13" s="86">
        <v>250000</v>
      </c>
      <c r="AS13" s="87">
        <v>4432984.04</v>
      </c>
      <c r="AT13" s="84">
        <v>24500</v>
      </c>
      <c r="AU13" s="84">
        <v>185750</v>
      </c>
      <c r="AV13" s="84"/>
      <c r="AW13" s="84">
        <v>2822200</v>
      </c>
      <c r="AX13" s="84"/>
      <c r="AY13" s="84"/>
      <c r="AZ13" s="84"/>
      <c r="BA13" s="84"/>
      <c r="BB13" s="84"/>
      <c r="BC13" s="84"/>
      <c r="BD13" s="84"/>
      <c r="BE13" s="84"/>
      <c r="BF13" s="84"/>
      <c r="BG13" s="84"/>
      <c r="BH13" s="84"/>
      <c r="BI13" s="84"/>
      <c r="BJ13" s="84"/>
      <c r="BK13" s="84"/>
      <c r="BL13" s="84">
        <v>2822200</v>
      </c>
      <c r="BM13" s="84"/>
      <c r="BN13" s="84"/>
      <c r="BO13" s="84"/>
      <c r="BP13" s="88"/>
      <c r="BQ13" s="78"/>
      <c r="BR13" s="78"/>
      <c r="BS13" s="89">
        <v>0.375</v>
      </c>
      <c r="BT13" s="89">
        <v>0.035</v>
      </c>
      <c r="BU13" s="89">
        <v>0</v>
      </c>
      <c r="BV13" s="89">
        <v>0.045</v>
      </c>
      <c r="BW13" s="89">
        <v>2.133</v>
      </c>
      <c r="BX13" s="89">
        <v>0</v>
      </c>
      <c r="BY13" s="89">
        <v>0</v>
      </c>
      <c r="BZ13" s="89">
        <v>0.627</v>
      </c>
      <c r="CA13" s="89">
        <v>0.017</v>
      </c>
      <c r="CB13" s="89">
        <v>0</v>
      </c>
      <c r="CC13" s="89">
        <v>3.2319999999999998</v>
      </c>
      <c r="CD13" s="90">
        <v>89.65</v>
      </c>
      <c r="CE13" s="89">
        <v>2.8802278425012555</v>
      </c>
      <c r="CF13" s="91"/>
      <c r="CG13" s="84"/>
      <c r="CH13" s="84"/>
      <c r="CI13" s="84"/>
      <c r="CJ13" s="92"/>
      <c r="CK13" s="93" t="s">
        <v>45</v>
      </c>
      <c r="CL13" s="94" t="s">
        <v>205</v>
      </c>
      <c r="CM13" s="95">
        <v>393669194</v>
      </c>
      <c r="CN13" s="95">
        <v>325000</v>
      </c>
      <c r="CO13" s="96">
        <v>0.083</v>
      </c>
    </row>
    <row r="14" spans="1:93" s="97" customFormat="1" ht="17.25" customHeight="1">
      <c r="A14" s="63" t="s">
        <v>44</v>
      </c>
      <c r="B14" s="64" t="s">
        <v>45</v>
      </c>
      <c r="C14" s="65">
        <v>110584500</v>
      </c>
      <c r="D14" s="65">
        <v>283084600</v>
      </c>
      <c r="E14" s="66">
        <v>393669100</v>
      </c>
      <c r="F14" s="67"/>
      <c r="G14" s="67">
        <v>393669100</v>
      </c>
      <c r="H14" s="68">
        <v>94</v>
      </c>
      <c r="I14" s="66">
        <v>393669194</v>
      </c>
      <c r="J14" s="69">
        <v>2.987</v>
      </c>
      <c r="K14" s="70">
        <v>94.21</v>
      </c>
      <c r="L14" s="71"/>
      <c r="M14" s="72"/>
      <c r="N14" s="98"/>
      <c r="O14" s="74">
        <v>30001689</v>
      </c>
      <c r="P14" s="66">
        <v>423670883</v>
      </c>
      <c r="Q14" s="75">
        <v>1423433.38</v>
      </c>
      <c r="R14" s="75"/>
      <c r="S14" s="75"/>
      <c r="T14" s="76">
        <v>4084.19</v>
      </c>
      <c r="U14" s="76"/>
      <c r="V14" s="77">
        <v>1419349.19</v>
      </c>
      <c r="W14" s="78"/>
      <c r="X14" s="79">
        <v>1419349.19</v>
      </c>
      <c r="Y14" s="80">
        <v>132017.94</v>
      </c>
      <c r="Z14" s="80"/>
      <c r="AA14" s="81">
        <v>169081.32</v>
      </c>
      <c r="AB14" s="82">
        <v>6097312</v>
      </c>
      <c r="AC14" s="82"/>
      <c r="AD14" s="82"/>
      <c r="AE14" s="82">
        <v>3859175</v>
      </c>
      <c r="AF14" s="82">
        <v>78733.82</v>
      </c>
      <c r="AG14" s="82"/>
      <c r="AH14" s="83">
        <v>11755669.27</v>
      </c>
      <c r="AI14" s="84">
        <v>10020600</v>
      </c>
      <c r="AJ14" s="84"/>
      <c r="AK14" s="84">
        <v>15648600</v>
      </c>
      <c r="AL14" s="84">
        <v>2583400</v>
      </c>
      <c r="AM14" s="84"/>
      <c r="AN14" s="84">
        <v>19238500</v>
      </c>
      <c r="AO14" s="85">
        <v>47491100</v>
      </c>
      <c r="AP14" s="86">
        <v>850000</v>
      </c>
      <c r="AQ14" s="86">
        <v>656863.96</v>
      </c>
      <c r="AR14" s="100">
        <v>290000.04</v>
      </c>
      <c r="AS14" s="87">
        <v>1796864</v>
      </c>
      <c r="AT14" s="84">
        <v>11500</v>
      </c>
      <c r="AU14" s="84">
        <v>48750</v>
      </c>
      <c r="AV14" s="84"/>
      <c r="AW14" s="84"/>
      <c r="AX14" s="84"/>
      <c r="AY14" s="84"/>
      <c r="AZ14" s="84"/>
      <c r="BA14" s="84"/>
      <c r="BB14" s="84"/>
      <c r="BC14" s="84"/>
      <c r="BD14" s="84"/>
      <c r="BE14" s="84"/>
      <c r="BF14" s="84"/>
      <c r="BG14" s="84"/>
      <c r="BH14" s="84"/>
      <c r="BI14" s="84"/>
      <c r="BJ14" s="84"/>
      <c r="BK14" s="84"/>
      <c r="BL14" s="84">
        <v>0</v>
      </c>
      <c r="BM14" s="84"/>
      <c r="BN14" s="84"/>
      <c r="BO14" s="84"/>
      <c r="BP14" s="88"/>
      <c r="BQ14" s="78"/>
      <c r="BR14" s="78"/>
      <c r="BS14" s="89">
        <v>0.361</v>
      </c>
      <c r="BT14" s="89">
        <v>0.034</v>
      </c>
      <c r="BU14" s="89">
        <v>0</v>
      </c>
      <c r="BV14" s="89">
        <v>0.043</v>
      </c>
      <c r="BW14" s="89">
        <v>1.549</v>
      </c>
      <c r="BX14" s="89">
        <v>0</v>
      </c>
      <c r="BY14" s="89">
        <v>0</v>
      </c>
      <c r="BZ14" s="89">
        <v>0.98</v>
      </c>
      <c r="CA14" s="89">
        <v>0.02</v>
      </c>
      <c r="CB14" s="89">
        <v>0</v>
      </c>
      <c r="CC14" s="89">
        <v>2.987</v>
      </c>
      <c r="CD14" s="90">
        <v>94.21</v>
      </c>
      <c r="CE14" s="89">
        <v>2.7747172963028475</v>
      </c>
      <c r="CF14" s="91"/>
      <c r="CG14" s="84"/>
      <c r="CH14" s="84"/>
      <c r="CI14" s="84"/>
      <c r="CJ14" s="92"/>
      <c r="CK14" s="93" t="s">
        <v>47</v>
      </c>
      <c r="CL14" s="94" t="s">
        <v>205</v>
      </c>
      <c r="CM14" s="95">
        <v>1401551386</v>
      </c>
      <c r="CN14" s="95">
        <v>2093347</v>
      </c>
      <c r="CO14" s="101">
        <v>0.15</v>
      </c>
    </row>
    <row r="15" spans="1:93" s="97" customFormat="1" ht="17.25" customHeight="1">
      <c r="A15" s="63" t="s">
        <v>46</v>
      </c>
      <c r="B15" s="64" t="s">
        <v>47</v>
      </c>
      <c r="C15" s="65">
        <v>349086600</v>
      </c>
      <c r="D15" s="65">
        <v>1054080092</v>
      </c>
      <c r="E15" s="66">
        <v>1403166692</v>
      </c>
      <c r="F15" s="67">
        <v>1615400</v>
      </c>
      <c r="G15" s="67">
        <v>1401551292</v>
      </c>
      <c r="H15" s="68">
        <v>94</v>
      </c>
      <c r="I15" s="66">
        <v>1401551386</v>
      </c>
      <c r="J15" s="69">
        <v>3.518</v>
      </c>
      <c r="K15" s="70">
        <v>93.74</v>
      </c>
      <c r="L15" s="71"/>
      <c r="M15" s="72"/>
      <c r="N15" s="98"/>
      <c r="O15" s="74">
        <v>99526336</v>
      </c>
      <c r="P15" s="66">
        <v>1501077722</v>
      </c>
      <c r="Q15" s="75">
        <v>5043264.04</v>
      </c>
      <c r="R15" s="75"/>
      <c r="S15" s="75"/>
      <c r="T15" s="76">
        <v>235</v>
      </c>
      <c r="U15" s="76"/>
      <c r="V15" s="77">
        <v>5043029.04</v>
      </c>
      <c r="W15" s="78"/>
      <c r="X15" s="79">
        <v>5043029.04</v>
      </c>
      <c r="Y15" s="80">
        <v>469107.24</v>
      </c>
      <c r="Z15" s="80"/>
      <c r="AA15" s="81">
        <v>600403.59</v>
      </c>
      <c r="AB15" s="82">
        <v>32137856</v>
      </c>
      <c r="AC15" s="82"/>
      <c r="AD15" s="82"/>
      <c r="AE15" s="82">
        <v>10721786.27</v>
      </c>
      <c r="AF15" s="82">
        <v>325000</v>
      </c>
      <c r="AG15" s="82"/>
      <c r="AH15" s="83">
        <v>49297182.14</v>
      </c>
      <c r="AI15" s="84">
        <v>33923400</v>
      </c>
      <c r="AJ15" s="84">
        <v>11003000</v>
      </c>
      <c r="AK15" s="84">
        <v>35619600</v>
      </c>
      <c r="AL15" s="84">
        <v>14075400</v>
      </c>
      <c r="AM15" s="84">
        <v>123800</v>
      </c>
      <c r="AN15" s="84">
        <v>7603200</v>
      </c>
      <c r="AO15" s="85">
        <v>102348400</v>
      </c>
      <c r="AP15" s="86">
        <v>3000000</v>
      </c>
      <c r="AQ15" s="86">
        <v>2571431.36</v>
      </c>
      <c r="AR15" s="86">
        <v>300000</v>
      </c>
      <c r="AS15" s="87">
        <v>5871431.359999999</v>
      </c>
      <c r="AT15" s="84">
        <v>18250</v>
      </c>
      <c r="AU15" s="84">
        <v>134250</v>
      </c>
      <c r="AV15" s="84"/>
      <c r="AW15" s="84">
        <v>1615400</v>
      </c>
      <c r="AX15" s="84"/>
      <c r="AY15" s="84"/>
      <c r="AZ15" s="84"/>
      <c r="BA15" s="84"/>
      <c r="BB15" s="84"/>
      <c r="BC15" s="84"/>
      <c r="BD15" s="84"/>
      <c r="BE15" s="84"/>
      <c r="BF15" s="84"/>
      <c r="BG15" s="84"/>
      <c r="BH15" s="84"/>
      <c r="BI15" s="84"/>
      <c r="BJ15" s="84"/>
      <c r="BK15" s="84"/>
      <c r="BL15" s="84">
        <v>1615400</v>
      </c>
      <c r="BM15" s="84"/>
      <c r="BN15" s="84"/>
      <c r="BO15" s="84"/>
      <c r="BP15" s="88"/>
      <c r="BQ15" s="78"/>
      <c r="BR15" s="78"/>
      <c r="BS15" s="89">
        <v>0.36</v>
      </c>
      <c r="BT15" s="89">
        <v>0.034</v>
      </c>
      <c r="BU15" s="89">
        <v>0</v>
      </c>
      <c r="BV15" s="89">
        <v>0.043</v>
      </c>
      <c r="BW15" s="89">
        <v>2.294</v>
      </c>
      <c r="BX15" s="89">
        <v>0</v>
      </c>
      <c r="BY15" s="89">
        <v>0</v>
      </c>
      <c r="BZ15" s="89">
        <v>0.764</v>
      </c>
      <c r="CA15" s="89">
        <v>0.023</v>
      </c>
      <c r="CB15" s="89">
        <v>0</v>
      </c>
      <c r="CC15" s="89">
        <v>3.518</v>
      </c>
      <c r="CD15" s="90">
        <v>93.74</v>
      </c>
      <c r="CE15" s="89">
        <v>3.284119230969441</v>
      </c>
      <c r="CF15" s="91"/>
      <c r="CG15" s="84"/>
      <c r="CH15" s="84"/>
      <c r="CI15" s="84"/>
      <c r="CJ15" s="92"/>
      <c r="CK15" s="93" t="s">
        <v>200</v>
      </c>
      <c r="CL15" s="94" t="s">
        <v>205</v>
      </c>
      <c r="CM15" s="95">
        <v>428795214</v>
      </c>
      <c r="CN15" s="95">
        <v>279540</v>
      </c>
      <c r="CO15" s="96">
        <v>0.066</v>
      </c>
    </row>
    <row r="16" spans="1:93" s="97" customFormat="1" ht="17.25" customHeight="1">
      <c r="A16" s="63" t="s">
        <v>48</v>
      </c>
      <c r="B16" s="64" t="s">
        <v>49</v>
      </c>
      <c r="C16" s="65">
        <v>110686300</v>
      </c>
      <c r="D16" s="65">
        <v>317637400</v>
      </c>
      <c r="E16" s="66">
        <v>428323700</v>
      </c>
      <c r="F16" s="67"/>
      <c r="G16" s="67">
        <v>428323700</v>
      </c>
      <c r="H16" s="68">
        <v>471514</v>
      </c>
      <c r="I16" s="66">
        <v>428795214</v>
      </c>
      <c r="J16" s="69">
        <v>2.999</v>
      </c>
      <c r="K16" s="70">
        <v>94.43</v>
      </c>
      <c r="L16" s="71"/>
      <c r="M16" s="72"/>
      <c r="N16" s="98"/>
      <c r="O16" s="74">
        <v>25889295</v>
      </c>
      <c r="P16" s="66">
        <v>454684509</v>
      </c>
      <c r="Q16" s="75">
        <v>1527631.78</v>
      </c>
      <c r="R16" s="75"/>
      <c r="S16" s="75"/>
      <c r="T16" s="76">
        <v>571.99</v>
      </c>
      <c r="U16" s="76"/>
      <c r="V16" s="77">
        <v>1527059.79</v>
      </c>
      <c r="W16" s="78"/>
      <c r="X16" s="79">
        <v>1527059.79</v>
      </c>
      <c r="Y16" s="80">
        <v>142047.77</v>
      </c>
      <c r="Z16" s="80"/>
      <c r="AA16" s="81">
        <v>181805.96</v>
      </c>
      <c r="AB16" s="82">
        <v>5249440</v>
      </c>
      <c r="AC16" s="82">
        <v>1884775</v>
      </c>
      <c r="AD16" s="82"/>
      <c r="AE16" s="82">
        <v>3649438.85</v>
      </c>
      <c r="AF16" s="82">
        <v>222973.51</v>
      </c>
      <c r="AG16" s="82"/>
      <c r="AH16" s="83">
        <v>12857540.879999999</v>
      </c>
      <c r="AI16" s="84">
        <v>22844300</v>
      </c>
      <c r="AJ16" s="84"/>
      <c r="AK16" s="84">
        <v>12541600</v>
      </c>
      <c r="AL16" s="84">
        <v>4804400</v>
      </c>
      <c r="AM16" s="84"/>
      <c r="AN16" s="84">
        <v>9654900</v>
      </c>
      <c r="AO16" s="85">
        <v>49845200</v>
      </c>
      <c r="AP16" s="86">
        <v>364475</v>
      </c>
      <c r="AQ16" s="86">
        <v>880527.38</v>
      </c>
      <c r="AR16" s="86">
        <v>5000</v>
      </c>
      <c r="AS16" s="87">
        <v>1250002.38</v>
      </c>
      <c r="AT16" s="84">
        <v>3250</v>
      </c>
      <c r="AU16" s="84">
        <v>47750</v>
      </c>
      <c r="AV16" s="84"/>
      <c r="AW16" s="84"/>
      <c r="AX16" s="84"/>
      <c r="AY16" s="84"/>
      <c r="AZ16" s="84"/>
      <c r="BA16" s="84"/>
      <c r="BB16" s="84"/>
      <c r="BC16" s="84"/>
      <c r="BD16" s="84"/>
      <c r="BE16" s="84"/>
      <c r="BF16" s="84"/>
      <c r="BG16" s="84"/>
      <c r="BH16" s="84"/>
      <c r="BI16" s="84"/>
      <c r="BJ16" s="84"/>
      <c r="BK16" s="84"/>
      <c r="BL16" s="84">
        <v>0</v>
      </c>
      <c r="BM16" s="84"/>
      <c r="BN16" s="84"/>
      <c r="BO16" s="84"/>
      <c r="BP16" s="88"/>
      <c r="BQ16" s="78"/>
      <c r="BR16" s="78"/>
      <c r="BS16" s="89">
        <v>0.357</v>
      </c>
      <c r="BT16" s="89">
        <v>0.034</v>
      </c>
      <c r="BU16" s="89">
        <v>0</v>
      </c>
      <c r="BV16" s="89">
        <v>0.042</v>
      </c>
      <c r="BW16" s="89">
        <v>1.224</v>
      </c>
      <c r="BX16" s="89">
        <v>0.439</v>
      </c>
      <c r="BY16" s="89">
        <v>0</v>
      </c>
      <c r="BZ16" s="89">
        <v>0.851</v>
      </c>
      <c r="CA16" s="89">
        <v>0.052</v>
      </c>
      <c r="CB16" s="89">
        <v>0</v>
      </c>
      <c r="CC16" s="89">
        <v>2.999</v>
      </c>
      <c r="CD16" s="90">
        <v>94.43</v>
      </c>
      <c r="CE16" s="89">
        <v>2.8277939154509437</v>
      </c>
      <c r="CF16" s="91"/>
      <c r="CG16" s="84"/>
      <c r="CH16" s="84"/>
      <c r="CI16" s="84"/>
      <c r="CJ16" s="92"/>
      <c r="CK16" s="102" t="s">
        <v>51</v>
      </c>
      <c r="CL16" s="94" t="s">
        <v>205</v>
      </c>
      <c r="CM16" s="95">
        <v>595543800</v>
      </c>
      <c r="CN16" s="95">
        <v>398062</v>
      </c>
      <c r="CO16" s="96">
        <v>0.067</v>
      </c>
    </row>
    <row r="17" spans="1:93" s="97" customFormat="1" ht="17.25" customHeight="1">
      <c r="A17" s="63" t="s">
        <v>50</v>
      </c>
      <c r="B17" s="64" t="s">
        <v>51</v>
      </c>
      <c r="C17" s="65">
        <v>199009000</v>
      </c>
      <c r="D17" s="65">
        <v>396603900</v>
      </c>
      <c r="E17" s="66">
        <v>595612900</v>
      </c>
      <c r="F17" s="67">
        <v>69200</v>
      </c>
      <c r="G17" s="67">
        <v>595543700</v>
      </c>
      <c r="H17" s="68">
        <v>100</v>
      </c>
      <c r="I17" s="66">
        <v>595543800</v>
      </c>
      <c r="J17" s="69">
        <v>2.7199999999999998</v>
      </c>
      <c r="K17" s="70">
        <v>111.96</v>
      </c>
      <c r="L17" s="71"/>
      <c r="M17" s="72"/>
      <c r="N17" s="98">
        <v>59975441</v>
      </c>
      <c r="O17" s="74"/>
      <c r="P17" s="66">
        <v>535568359</v>
      </c>
      <c r="Q17" s="75">
        <v>1799382.27</v>
      </c>
      <c r="R17" s="75"/>
      <c r="S17" s="75"/>
      <c r="T17" s="76">
        <v>8307.25</v>
      </c>
      <c r="U17" s="76"/>
      <c r="V17" s="77">
        <v>1791075.02</v>
      </c>
      <c r="W17" s="78"/>
      <c r="X17" s="79">
        <v>1791075.02</v>
      </c>
      <c r="Y17" s="80">
        <v>166597.47</v>
      </c>
      <c r="Z17" s="80"/>
      <c r="AA17" s="81">
        <v>213242.59</v>
      </c>
      <c r="AB17" s="82">
        <v>9382903</v>
      </c>
      <c r="AC17" s="82"/>
      <c r="AD17" s="82"/>
      <c r="AE17" s="82">
        <v>4583382.6</v>
      </c>
      <c r="AF17" s="82">
        <v>59500</v>
      </c>
      <c r="AG17" s="82"/>
      <c r="AH17" s="83">
        <v>16196700.68</v>
      </c>
      <c r="AI17" s="84">
        <v>7533000</v>
      </c>
      <c r="AJ17" s="84"/>
      <c r="AK17" s="84">
        <v>10858800</v>
      </c>
      <c r="AL17" s="84">
        <v>7703200</v>
      </c>
      <c r="AM17" s="84">
        <v>4070500</v>
      </c>
      <c r="AN17" s="84">
        <v>49511100</v>
      </c>
      <c r="AO17" s="85">
        <v>79676600</v>
      </c>
      <c r="AP17" s="86">
        <v>1125000</v>
      </c>
      <c r="AQ17" s="86">
        <v>1213206.71</v>
      </c>
      <c r="AR17" s="86">
        <v>250000</v>
      </c>
      <c r="AS17" s="87">
        <v>2588206.71</v>
      </c>
      <c r="AT17" s="84">
        <v>21750</v>
      </c>
      <c r="AU17" s="84">
        <v>82500</v>
      </c>
      <c r="AV17" s="84"/>
      <c r="AW17" s="84"/>
      <c r="AX17" s="84"/>
      <c r="AY17" s="84"/>
      <c r="AZ17" s="84"/>
      <c r="BA17" s="84"/>
      <c r="BB17" s="84"/>
      <c r="BC17" s="84"/>
      <c r="BD17" s="84"/>
      <c r="BE17" s="84" t="s">
        <v>197</v>
      </c>
      <c r="BF17" s="84">
        <v>69200</v>
      </c>
      <c r="BG17" s="84"/>
      <c r="BH17" s="84"/>
      <c r="BI17" s="84"/>
      <c r="BJ17" s="84"/>
      <c r="BK17" s="84"/>
      <c r="BL17" s="84">
        <v>69200</v>
      </c>
      <c r="BM17" s="84"/>
      <c r="BN17" s="84"/>
      <c r="BO17" s="84"/>
      <c r="BP17" s="88"/>
      <c r="BQ17" s="78"/>
      <c r="BR17" s="78"/>
      <c r="BS17" s="89">
        <v>0.301</v>
      </c>
      <c r="BT17" s="89">
        <v>0.028</v>
      </c>
      <c r="BU17" s="89">
        <v>0</v>
      </c>
      <c r="BV17" s="89">
        <v>0.036</v>
      </c>
      <c r="BW17" s="89">
        <v>1.576</v>
      </c>
      <c r="BX17" s="89">
        <v>0</v>
      </c>
      <c r="BY17" s="89">
        <v>0</v>
      </c>
      <c r="BZ17" s="89">
        <v>0.769</v>
      </c>
      <c r="CA17" s="89">
        <v>0.01</v>
      </c>
      <c r="CB17" s="89">
        <v>0</v>
      </c>
      <c r="CC17" s="89">
        <v>2.7199999999999998</v>
      </c>
      <c r="CD17" s="90">
        <v>111.96</v>
      </c>
      <c r="CE17" s="89">
        <v>3.0242079106842827</v>
      </c>
      <c r="CF17" s="91"/>
      <c r="CG17" s="84"/>
      <c r="CH17" s="84"/>
      <c r="CI17" s="84"/>
      <c r="CJ17" s="92"/>
      <c r="CK17" s="93" t="s">
        <v>53</v>
      </c>
      <c r="CL17" s="94" t="s">
        <v>205</v>
      </c>
      <c r="CM17" s="95">
        <v>5217827831</v>
      </c>
      <c r="CN17" s="95">
        <v>7234524</v>
      </c>
      <c r="CO17" s="96">
        <v>0.139</v>
      </c>
    </row>
    <row r="18" spans="1:93" s="97" customFormat="1" ht="17.25" customHeight="1">
      <c r="A18" s="63" t="s">
        <v>52</v>
      </c>
      <c r="B18" s="64" t="s">
        <v>53</v>
      </c>
      <c r="C18" s="65">
        <v>1859134606</v>
      </c>
      <c r="D18" s="65">
        <v>3343034325</v>
      </c>
      <c r="E18" s="66">
        <v>5202168931</v>
      </c>
      <c r="F18" s="67">
        <v>683400</v>
      </c>
      <c r="G18" s="67">
        <v>5201485531</v>
      </c>
      <c r="H18" s="68">
        <v>16342300</v>
      </c>
      <c r="I18" s="66">
        <v>5217827831</v>
      </c>
      <c r="J18" s="69">
        <v>2.65</v>
      </c>
      <c r="K18" s="70">
        <v>100.07</v>
      </c>
      <c r="L18" s="71"/>
      <c r="M18" s="72"/>
      <c r="N18" s="98"/>
      <c r="O18" s="74">
        <v>148151</v>
      </c>
      <c r="P18" s="66">
        <v>5217975982</v>
      </c>
      <c r="Q18" s="75">
        <v>17531157.94</v>
      </c>
      <c r="R18" s="75"/>
      <c r="S18" s="75"/>
      <c r="T18" s="76">
        <v>80618.87</v>
      </c>
      <c r="U18" s="76"/>
      <c r="V18" s="77">
        <v>17450539.07</v>
      </c>
      <c r="W18" s="78"/>
      <c r="X18" s="79">
        <v>17450539.07</v>
      </c>
      <c r="Y18" s="80">
        <v>1623071.86</v>
      </c>
      <c r="Z18" s="80"/>
      <c r="AA18" s="81">
        <v>2078502.04</v>
      </c>
      <c r="AB18" s="82">
        <v>59139428</v>
      </c>
      <c r="AC18" s="82">
        <v>34706843</v>
      </c>
      <c r="AD18" s="82"/>
      <c r="AE18" s="82">
        <v>21692106.14</v>
      </c>
      <c r="AF18" s="82">
        <v>1570251.04</v>
      </c>
      <c r="AG18" s="82"/>
      <c r="AH18" s="83">
        <v>138260741.15</v>
      </c>
      <c r="AI18" s="84">
        <v>183039900</v>
      </c>
      <c r="AJ18" s="84">
        <v>6705000</v>
      </c>
      <c r="AK18" s="84">
        <v>133617900</v>
      </c>
      <c r="AL18" s="84">
        <v>145980700</v>
      </c>
      <c r="AM18" s="84">
        <v>329200</v>
      </c>
      <c r="AN18" s="84">
        <v>24362950</v>
      </c>
      <c r="AO18" s="85">
        <v>494035650</v>
      </c>
      <c r="AP18" s="86">
        <v>3775000</v>
      </c>
      <c r="AQ18" s="86">
        <v>8831791.72</v>
      </c>
      <c r="AR18" s="86">
        <v>1375000</v>
      </c>
      <c r="AS18" s="87">
        <v>13981791.72</v>
      </c>
      <c r="AT18" s="84">
        <v>64750</v>
      </c>
      <c r="AU18" s="84">
        <v>242750</v>
      </c>
      <c r="AV18" s="84"/>
      <c r="AW18" s="84">
        <v>683400</v>
      </c>
      <c r="AX18" s="84"/>
      <c r="AY18" s="84"/>
      <c r="AZ18" s="84"/>
      <c r="BA18" s="84"/>
      <c r="BB18" s="84"/>
      <c r="BC18" s="84"/>
      <c r="BD18" s="84"/>
      <c r="BE18" s="84"/>
      <c r="BF18" s="84"/>
      <c r="BG18" s="84"/>
      <c r="BH18" s="84"/>
      <c r="BI18" s="84"/>
      <c r="BJ18" s="84"/>
      <c r="BK18" s="84"/>
      <c r="BL18" s="84">
        <v>683400</v>
      </c>
      <c r="BM18" s="84"/>
      <c r="BN18" s="84"/>
      <c r="BO18" s="84"/>
      <c r="BP18" s="88"/>
      <c r="BQ18" s="78"/>
      <c r="BR18" s="78"/>
      <c r="BS18" s="89">
        <v>0.335</v>
      </c>
      <c r="BT18" s="89">
        <v>0.032</v>
      </c>
      <c r="BU18" s="89">
        <v>0</v>
      </c>
      <c r="BV18" s="89">
        <v>0.04</v>
      </c>
      <c r="BW18" s="89">
        <v>1.133</v>
      </c>
      <c r="BX18" s="89">
        <v>0.665</v>
      </c>
      <c r="BY18" s="89">
        <v>0</v>
      </c>
      <c r="BZ18" s="89">
        <v>0.415</v>
      </c>
      <c r="CA18" s="89">
        <v>0.03</v>
      </c>
      <c r="CB18" s="89">
        <v>0</v>
      </c>
      <c r="CC18" s="89">
        <v>2.65</v>
      </c>
      <c r="CD18" s="90">
        <v>100.07</v>
      </c>
      <c r="CE18" s="89">
        <v>2.6497006047353633</v>
      </c>
      <c r="CF18" s="91"/>
      <c r="CG18" s="84"/>
      <c r="CH18" s="84"/>
      <c r="CI18" s="84"/>
      <c r="CJ18" s="92"/>
      <c r="CK18" s="93" t="s">
        <v>57</v>
      </c>
      <c r="CL18" s="94" t="s">
        <v>205</v>
      </c>
      <c r="CM18" s="95">
        <v>1247451790</v>
      </c>
      <c r="CN18" s="95">
        <v>1674663</v>
      </c>
      <c r="CO18" s="96">
        <v>0.135</v>
      </c>
    </row>
    <row r="19" spans="1:93" s="97" customFormat="1" ht="17.25" customHeight="1">
      <c r="A19" s="63" t="s">
        <v>54</v>
      </c>
      <c r="B19" s="64" t="s">
        <v>55</v>
      </c>
      <c r="C19" s="65">
        <v>25459400</v>
      </c>
      <c r="D19" s="65">
        <v>27261700</v>
      </c>
      <c r="E19" s="66">
        <v>52721100</v>
      </c>
      <c r="F19" s="67"/>
      <c r="G19" s="67">
        <v>52721100</v>
      </c>
      <c r="H19" s="68">
        <v>48577</v>
      </c>
      <c r="I19" s="66">
        <v>52769677</v>
      </c>
      <c r="J19" s="69">
        <v>2.637</v>
      </c>
      <c r="K19" s="70">
        <v>109.22</v>
      </c>
      <c r="L19" s="71"/>
      <c r="M19" s="72"/>
      <c r="N19" s="98">
        <v>2225262</v>
      </c>
      <c r="O19" s="74"/>
      <c r="P19" s="66">
        <v>50544415</v>
      </c>
      <c r="Q19" s="75">
        <v>169817.21</v>
      </c>
      <c r="R19" s="75"/>
      <c r="S19" s="75"/>
      <c r="T19" s="76"/>
      <c r="U19" s="76"/>
      <c r="V19" s="77">
        <v>169817.21</v>
      </c>
      <c r="W19" s="78"/>
      <c r="X19" s="79">
        <v>169817.21</v>
      </c>
      <c r="Y19" s="80">
        <v>15796.56</v>
      </c>
      <c r="Z19" s="80"/>
      <c r="AA19" s="81">
        <v>20217.77</v>
      </c>
      <c r="AB19" s="82"/>
      <c r="AC19" s="82">
        <v>885006</v>
      </c>
      <c r="AD19" s="82"/>
      <c r="AE19" s="82">
        <v>300312</v>
      </c>
      <c r="AF19" s="82"/>
      <c r="AG19" s="82"/>
      <c r="AH19" s="83">
        <v>1391149.54</v>
      </c>
      <c r="AI19" s="84"/>
      <c r="AJ19" s="84"/>
      <c r="AK19" s="84">
        <v>2014600</v>
      </c>
      <c r="AL19" s="84">
        <v>266700</v>
      </c>
      <c r="AM19" s="84"/>
      <c r="AN19" s="84">
        <v>458600</v>
      </c>
      <c r="AO19" s="85">
        <v>2739900</v>
      </c>
      <c r="AP19" s="86">
        <v>159400</v>
      </c>
      <c r="AQ19" s="86">
        <v>152248</v>
      </c>
      <c r="AR19" s="86">
        <v>51000</v>
      </c>
      <c r="AS19" s="87">
        <v>362648</v>
      </c>
      <c r="AT19" s="84">
        <v>750</v>
      </c>
      <c r="AU19" s="84">
        <v>3750</v>
      </c>
      <c r="AV19" s="84"/>
      <c r="AW19" s="84"/>
      <c r="AX19" s="84"/>
      <c r="AY19" s="84"/>
      <c r="AZ19" s="84"/>
      <c r="BA19" s="84"/>
      <c r="BB19" s="84"/>
      <c r="BC19" s="84"/>
      <c r="BD19" s="84"/>
      <c r="BE19" s="84"/>
      <c r="BF19" s="84"/>
      <c r="BG19" s="84"/>
      <c r="BH19" s="84"/>
      <c r="BI19" s="84"/>
      <c r="BJ19" s="84"/>
      <c r="BK19" s="84"/>
      <c r="BL19" s="84">
        <v>0</v>
      </c>
      <c r="BM19" s="84"/>
      <c r="BN19" s="84"/>
      <c r="BO19" s="84"/>
      <c r="BP19" s="88"/>
      <c r="BQ19" s="78"/>
      <c r="BR19" s="78"/>
      <c r="BS19" s="89">
        <v>0.322</v>
      </c>
      <c r="BT19" s="89">
        <v>0.03</v>
      </c>
      <c r="BU19" s="89">
        <v>0</v>
      </c>
      <c r="BV19" s="89">
        <v>0.039</v>
      </c>
      <c r="BW19" s="89">
        <v>0</v>
      </c>
      <c r="BX19" s="89">
        <v>1.677</v>
      </c>
      <c r="BY19" s="89">
        <v>0</v>
      </c>
      <c r="BZ19" s="89">
        <v>0.569</v>
      </c>
      <c r="CA19" s="89">
        <v>0</v>
      </c>
      <c r="CB19" s="89">
        <v>0</v>
      </c>
      <c r="CC19" s="89">
        <v>2.637</v>
      </c>
      <c r="CD19" s="90">
        <v>109.22</v>
      </c>
      <c r="CE19" s="89">
        <v>2.7523308757258347</v>
      </c>
      <c r="CF19" s="91"/>
      <c r="CG19" s="84"/>
      <c r="CH19" s="84"/>
      <c r="CI19" s="84"/>
      <c r="CJ19" s="92"/>
      <c r="CK19" s="93" t="s">
        <v>71</v>
      </c>
      <c r="CL19" s="94" t="s">
        <v>201</v>
      </c>
      <c r="CM19" s="95">
        <v>3153110942</v>
      </c>
      <c r="CN19" s="95">
        <v>2081160</v>
      </c>
      <c r="CO19" s="96">
        <v>0.067</v>
      </c>
    </row>
    <row r="20" spans="1:93" s="97" customFormat="1" ht="17.25" customHeight="1">
      <c r="A20" s="63" t="s">
        <v>56</v>
      </c>
      <c r="B20" s="64" t="s">
        <v>57</v>
      </c>
      <c r="C20" s="65">
        <v>418890500</v>
      </c>
      <c r="D20" s="65">
        <v>827144600</v>
      </c>
      <c r="E20" s="66">
        <v>1246035100</v>
      </c>
      <c r="F20" s="67">
        <v>667200</v>
      </c>
      <c r="G20" s="67">
        <v>1245367900</v>
      </c>
      <c r="H20" s="68">
        <v>2083890</v>
      </c>
      <c r="I20" s="66">
        <v>1247451790</v>
      </c>
      <c r="J20" s="69">
        <v>2.319</v>
      </c>
      <c r="K20" s="70">
        <v>105.85</v>
      </c>
      <c r="L20" s="71"/>
      <c r="M20" s="72"/>
      <c r="N20" s="98">
        <v>51439330</v>
      </c>
      <c r="O20" s="74"/>
      <c r="P20" s="66">
        <v>1196012460</v>
      </c>
      <c r="Q20" s="75">
        <v>4018317.33</v>
      </c>
      <c r="R20" s="75"/>
      <c r="S20" s="75"/>
      <c r="T20" s="76">
        <v>1335.72</v>
      </c>
      <c r="U20" s="76"/>
      <c r="V20" s="77">
        <v>4016981.61</v>
      </c>
      <c r="W20" s="78"/>
      <c r="X20" s="79">
        <v>4016981.61</v>
      </c>
      <c r="Y20" s="80">
        <v>373661.21</v>
      </c>
      <c r="Z20" s="80"/>
      <c r="AA20" s="81">
        <v>478244.87</v>
      </c>
      <c r="AB20" s="82">
        <v>18456995</v>
      </c>
      <c r="AC20" s="82"/>
      <c r="AD20" s="82"/>
      <c r="AE20" s="82">
        <v>5476446</v>
      </c>
      <c r="AF20" s="82">
        <v>124745</v>
      </c>
      <c r="AG20" s="82"/>
      <c r="AH20" s="83">
        <v>28927073.69</v>
      </c>
      <c r="AI20" s="84">
        <v>45041800</v>
      </c>
      <c r="AJ20" s="84"/>
      <c r="AK20" s="84">
        <v>85924100</v>
      </c>
      <c r="AL20" s="84">
        <v>46514300</v>
      </c>
      <c r="AM20" s="84">
        <v>664400</v>
      </c>
      <c r="AN20" s="84">
        <v>109371800</v>
      </c>
      <c r="AO20" s="85">
        <v>287516400</v>
      </c>
      <c r="AP20" s="86">
        <v>1416600</v>
      </c>
      <c r="AQ20" s="86">
        <v>4906810</v>
      </c>
      <c r="AR20" s="86">
        <v>390000</v>
      </c>
      <c r="AS20" s="87">
        <v>6713410</v>
      </c>
      <c r="AT20" s="84">
        <v>27000</v>
      </c>
      <c r="AU20" s="84">
        <v>100000</v>
      </c>
      <c r="AV20" s="84"/>
      <c r="AW20" s="84">
        <v>667200</v>
      </c>
      <c r="AX20" s="84"/>
      <c r="AY20" s="84"/>
      <c r="AZ20" s="84"/>
      <c r="BA20" s="84"/>
      <c r="BB20" s="84"/>
      <c r="BC20" s="84"/>
      <c r="BD20" s="84"/>
      <c r="BE20" s="84"/>
      <c r="BF20" s="84"/>
      <c r="BG20" s="84"/>
      <c r="BH20" s="84"/>
      <c r="BI20" s="84"/>
      <c r="BJ20" s="84"/>
      <c r="BK20" s="84"/>
      <c r="BL20" s="84">
        <v>667200</v>
      </c>
      <c r="BM20" s="84"/>
      <c r="BN20" s="84"/>
      <c r="BO20" s="84"/>
      <c r="BP20" s="88"/>
      <c r="BQ20" s="78"/>
      <c r="BR20" s="78"/>
      <c r="BS20" s="89">
        <v>0.323</v>
      </c>
      <c r="BT20" s="89">
        <v>0.03</v>
      </c>
      <c r="BU20" s="89">
        <v>0</v>
      </c>
      <c r="BV20" s="89">
        <v>0.039</v>
      </c>
      <c r="BW20" s="89">
        <v>1.479</v>
      </c>
      <c r="BX20" s="89">
        <v>0</v>
      </c>
      <c r="BY20" s="89">
        <v>0</v>
      </c>
      <c r="BZ20" s="89">
        <v>0.439</v>
      </c>
      <c r="CA20" s="89">
        <v>0.009000000000000001</v>
      </c>
      <c r="CB20" s="89">
        <v>0</v>
      </c>
      <c r="CC20" s="89">
        <v>2.319</v>
      </c>
      <c r="CD20" s="90">
        <v>105.85</v>
      </c>
      <c r="CE20" s="89">
        <v>2.4186264489251226</v>
      </c>
      <c r="CF20" s="91"/>
      <c r="CG20" s="84"/>
      <c r="CH20" s="84"/>
      <c r="CI20" s="84"/>
      <c r="CJ20" s="92"/>
      <c r="CK20" s="93" t="s">
        <v>71</v>
      </c>
      <c r="CL20" s="94" t="s">
        <v>202</v>
      </c>
      <c r="CM20" s="95">
        <v>848879142</v>
      </c>
      <c r="CN20" s="95">
        <v>729833</v>
      </c>
      <c r="CO20" s="96">
        <v>0.08600000000000001</v>
      </c>
    </row>
    <row r="21" spans="1:93" s="97" customFormat="1" ht="17.25" customHeight="1">
      <c r="A21" s="63" t="s">
        <v>58</v>
      </c>
      <c r="B21" s="64" t="s">
        <v>59</v>
      </c>
      <c r="C21" s="65">
        <v>198762600</v>
      </c>
      <c r="D21" s="65">
        <v>562024000</v>
      </c>
      <c r="E21" s="66">
        <v>760786600</v>
      </c>
      <c r="F21" s="67">
        <v>526700</v>
      </c>
      <c r="G21" s="67">
        <v>760259900</v>
      </c>
      <c r="H21" s="68">
        <v>1208446</v>
      </c>
      <c r="I21" s="66">
        <v>761468346</v>
      </c>
      <c r="J21" s="69">
        <v>2.3</v>
      </c>
      <c r="K21" s="70">
        <v>95.29</v>
      </c>
      <c r="L21" s="71"/>
      <c r="M21" s="72"/>
      <c r="N21" s="98"/>
      <c r="O21" s="74">
        <v>40058721</v>
      </c>
      <c r="P21" s="66">
        <v>801527067</v>
      </c>
      <c r="Q21" s="75">
        <v>2692940.26</v>
      </c>
      <c r="R21" s="75"/>
      <c r="S21" s="75"/>
      <c r="T21" s="76">
        <v>1351.04</v>
      </c>
      <c r="U21" s="76"/>
      <c r="V21" s="77">
        <v>2691589.2199999997</v>
      </c>
      <c r="W21" s="78"/>
      <c r="X21" s="79">
        <v>2691589.2199999997</v>
      </c>
      <c r="Y21" s="80">
        <v>250373.05</v>
      </c>
      <c r="Z21" s="80"/>
      <c r="AA21" s="81">
        <v>320495.1</v>
      </c>
      <c r="AB21" s="82">
        <v>8239914</v>
      </c>
      <c r="AC21" s="82">
        <v>3275397</v>
      </c>
      <c r="AD21" s="82"/>
      <c r="AE21" s="82">
        <v>2501423</v>
      </c>
      <c r="AF21" s="82">
        <v>228440.5</v>
      </c>
      <c r="AG21" s="82"/>
      <c r="AH21" s="83">
        <v>17507631.869999997</v>
      </c>
      <c r="AI21" s="84">
        <v>7919900</v>
      </c>
      <c r="AJ21" s="84"/>
      <c r="AK21" s="84">
        <v>16871000</v>
      </c>
      <c r="AL21" s="84">
        <v>11294800</v>
      </c>
      <c r="AM21" s="84">
        <v>1587600</v>
      </c>
      <c r="AN21" s="84">
        <v>9828000</v>
      </c>
      <c r="AO21" s="85">
        <v>47501300</v>
      </c>
      <c r="AP21" s="86">
        <v>800000</v>
      </c>
      <c r="AQ21" s="86">
        <v>854258.81</v>
      </c>
      <c r="AR21" s="86">
        <v>151100</v>
      </c>
      <c r="AS21" s="87">
        <v>1805358.81</v>
      </c>
      <c r="AT21" s="84">
        <v>13250</v>
      </c>
      <c r="AU21" s="84">
        <v>62250</v>
      </c>
      <c r="AV21" s="84"/>
      <c r="AW21" s="84">
        <v>433200</v>
      </c>
      <c r="AX21" s="84"/>
      <c r="AY21" s="84"/>
      <c r="AZ21" s="84"/>
      <c r="BA21" s="84"/>
      <c r="BB21" s="84"/>
      <c r="BC21" s="84"/>
      <c r="BD21" s="84"/>
      <c r="BE21" s="84" t="s">
        <v>197</v>
      </c>
      <c r="BF21" s="84">
        <v>93500</v>
      </c>
      <c r="BG21" s="84"/>
      <c r="BH21" s="84"/>
      <c r="BI21" s="84"/>
      <c r="BJ21" s="84"/>
      <c r="BK21" s="84"/>
      <c r="BL21" s="84">
        <v>526700</v>
      </c>
      <c r="BM21" s="84"/>
      <c r="BN21" s="84"/>
      <c r="BO21" s="84"/>
      <c r="BP21" s="88"/>
      <c r="BQ21" s="78"/>
      <c r="BR21" s="78"/>
      <c r="BS21" s="89">
        <v>0.354</v>
      </c>
      <c r="BT21" s="89">
        <v>0.033</v>
      </c>
      <c r="BU21" s="89">
        <v>0</v>
      </c>
      <c r="BV21" s="89">
        <v>0.043000000000000003</v>
      </c>
      <c r="BW21" s="89">
        <v>1.082</v>
      </c>
      <c r="BX21" s="89">
        <v>0.43</v>
      </c>
      <c r="BY21" s="89">
        <v>0</v>
      </c>
      <c r="BZ21" s="89">
        <v>0.328</v>
      </c>
      <c r="CA21" s="89">
        <v>0.03</v>
      </c>
      <c r="CB21" s="89">
        <v>0</v>
      </c>
      <c r="CC21" s="89">
        <v>2.3</v>
      </c>
      <c r="CD21" s="90">
        <v>95.29</v>
      </c>
      <c r="CE21" s="89">
        <v>2.1842845476857735</v>
      </c>
      <c r="CF21" s="91"/>
      <c r="CG21" s="84"/>
      <c r="CH21" s="84"/>
      <c r="CI21" s="84"/>
      <c r="CJ21" s="92"/>
      <c r="CK21" s="93" t="s">
        <v>73</v>
      </c>
      <c r="CL21" s="94" t="s">
        <v>203</v>
      </c>
      <c r="CM21" s="95">
        <v>644819746</v>
      </c>
      <c r="CN21" s="95">
        <v>617845</v>
      </c>
      <c r="CO21" s="96">
        <v>0.096</v>
      </c>
    </row>
    <row r="22" spans="1:93" s="97" customFormat="1" ht="17.25" customHeight="1">
      <c r="A22" s="63" t="s">
        <v>60</v>
      </c>
      <c r="B22" s="64" t="s">
        <v>61</v>
      </c>
      <c r="C22" s="65">
        <v>385762886</v>
      </c>
      <c r="D22" s="65">
        <v>1005533107</v>
      </c>
      <c r="E22" s="66">
        <v>1391295993</v>
      </c>
      <c r="F22" s="67">
        <v>3120000</v>
      </c>
      <c r="G22" s="67">
        <v>1388175993</v>
      </c>
      <c r="H22" s="68">
        <v>1903008</v>
      </c>
      <c r="I22" s="66">
        <v>1390079001</v>
      </c>
      <c r="J22" s="69">
        <v>2.26</v>
      </c>
      <c r="K22" s="70">
        <v>105.23</v>
      </c>
      <c r="L22" s="71"/>
      <c r="M22" s="72"/>
      <c r="N22" s="98">
        <v>65073025</v>
      </c>
      <c r="O22" s="74"/>
      <c r="P22" s="66">
        <v>1325005976</v>
      </c>
      <c r="Q22" s="75">
        <v>4451704.86</v>
      </c>
      <c r="R22" s="75"/>
      <c r="S22" s="75"/>
      <c r="T22" s="76">
        <v>18067.17</v>
      </c>
      <c r="U22" s="76"/>
      <c r="V22" s="77">
        <v>4433637.69</v>
      </c>
      <c r="W22" s="78"/>
      <c r="X22" s="79">
        <v>4433637.69</v>
      </c>
      <c r="Y22" s="80">
        <v>412404.51</v>
      </c>
      <c r="Z22" s="80"/>
      <c r="AA22" s="81">
        <v>527867.18</v>
      </c>
      <c r="AB22" s="82">
        <v>14209132</v>
      </c>
      <c r="AC22" s="82">
        <v>5830705</v>
      </c>
      <c r="AD22" s="82"/>
      <c r="AE22" s="82">
        <v>5860229.02</v>
      </c>
      <c r="AF22" s="82">
        <v>139007.9</v>
      </c>
      <c r="AG22" s="82"/>
      <c r="AH22" s="83">
        <v>31412983.299999997</v>
      </c>
      <c r="AI22" s="84">
        <v>14710400</v>
      </c>
      <c r="AJ22" s="84"/>
      <c r="AK22" s="84">
        <v>48097800</v>
      </c>
      <c r="AL22" s="84">
        <v>26373700</v>
      </c>
      <c r="AM22" s="84">
        <v>806100</v>
      </c>
      <c r="AN22" s="84">
        <v>16690400</v>
      </c>
      <c r="AO22" s="85">
        <v>106678400</v>
      </c>
      <c r="AP22" s="86">
        <v>307500</v>
      </c>
      <c r="AQ22" s="86">
        <v>2474367.98</v>
      </c>
      <c r="AR22" s="86">
        <v>274400</v>
      </c>
      <c r="AS22" s="87">
        <v>3056267.98</v>
      </c>
      <c r="AT22" s="84">
        <v>9250</v>
      </c>
      <c r="AU22" s="84">
        <v>81500</v>
      </c>
      <c r="AV22" s="84"/>
      <c r="AW22" s="84">
        <v>3120000</v>
      </c>
      <c r="AX22" s="84"/>
      <c r="AY22" s="84"/>
      <c r="AZ22" s="84"/>
      <c r="BA22" s="84"/>
      <c r="BB22" s="84"/>
      <c r="BC22" s="84"/>
      <c r="BD22" s="84"/>
      <c r="BE22" s="84"/>
      <c r="BF22" s="84"/>
      <c r="BG22" s="84"/>
      <c r="BH22" s="84"/>
      <c r="BI22" s="84"/>
      <c r="BJ22" s="84"/>
      <c r="BK22" s="84"/>
      <c r="BL22" s="84">
        <v>3120000</v>
      </c>
      <c r="BM22" s="84"/>
      <c r="BN22" s="84"/>
      <c r="BO22" s="84"/>
      <c r="BP22" s="88"/>
      <c r="BQ22" s="78"/>
      <c r="BR22" s="78"/>
      <c r="BS22" s="89">
        <v>0.319</v>
      </c>
      <c r="BT22" s="89">
        <v>0.03</v>
      </c>
      <c r="BU22" s="89">
        <v>0</v>
      </c>
      <c r="BV22" s="89">
        <v>0.038</v>
      </c>
      <c r="BW22" s="89">
        <v>1.023</v>
      </c>
      <c r="BX22" s="89">
        <v>0.419</v>
      </c>
      <c r="BY22" s="89">
        <v>0</v>
      </c>
      <c r="BZ22" s="89">
        <v>0.421</v>
      </c>
      <c r="CA22" s="89">
        <v>0.01</v>
      </c>
      <c r="CB22" s="89">
        <v>0</v>
      </c>
      <c r="CC22" s="89">
        <v>2.26</v>
      </c>
      <c r="CD22" s="90">
        <v>105.23</v>
      </c>
      <c r="CE22" s="89">
        <v>2.370780499785459</v>
      </c>
      <c r="CF22" s="91"/>
      <c r="CG22" s="84"/>
      <c r="CH22" s="84"/>
      <c r="CI22" s="84"/>
      <c r="CJ22" s="92"/>
      <c r="CK22" s="93" t="s">
        <v>75</v>
      </c>
      <c r="CL22" s="94" t="s">
        <v>203</v>
      </c>
      <c r="CM22" s="95">
        <v>5763738392</v>
      </c>
      <c r="CN22" s="95">
        <v>8279556</v>
      </c>
      <c r="CO22" s="96">
        <v>0.144</v>
      </c>
    </row>
    <row r="23" spans="1:93" s="97" customFormat="1" ht="17.25" customHeight="1">
      <c r="A23" s="63" t="s">
        <v>62</v>
      </c>
      <c r="B23" s="64" t="s">
        <v>63</v>
      </c>
      <c r="C23" s="65">
        <v>350270900</v>
      </c>
      <c r="D23" s="65">
        <v>633009000</v>
      </c>
      <c r="E23" s="66">
        <v>983279900</v>
      </c>
      <c r="F23" s="67"/>
      <c r="G23" s="67">
        <v>983279900</v>
      </c>
      <c r="H23" s="68">
        <v>1344984</v>
      </c>
      <c r="I23" s="66">
        <v>984624884</v>
      </c>
      <c r="J23" s="69">
        <v>3.118</v>
      </c>
      <c r="K23" s="70">
        <v>82</v>
      </c>
      <c r="L23" s="71"/>
      <c r="M23" s="72"/>
      <c r="N23" s="98"/>
      <c r="O23" s="74">
        <v>217015602</v>
      </c>
      <c r="P23" s="66">
        <v>1201640486</v>
      </c>
      <c r="Q23" s="75">
        <v>4037226.16</v>
      </c>
      <c r="R23" s="75"/>
      <c r="S23" s="75"/>
      <c r="T23" s="76">
        <v>2393.64</v>
      </c>
      <c r="U23" s="76"/>
      <c r="V23" s="77">
        <v>4034832.52</v>
      </c>
      <c r="W23" s="78"/>
      <c r="X23" s="79">
        <v>4034832.52</v>
      </c>
      <c r="Y23" s="80">
        <v>375321.94</v>
      </c>
      <c r="Z23" s="80"/>
      <c r="AA23" s="81">
        <v>480372.49</v>
      </c>
      <c r="AB23" s="82">
        <v>10924839</v>
      </c>
      <c r="AC23" s="82">
        <v>10238442</v>
      </c>
      <c r="AD23" s="82"/>
      <c r="AE23" s="82">
        <v>4644059.91</v>
      </c>
      <c r="AF23" s="82"/>
      <c r="AG23" s="82"/>
      <c r="AH23" s="83">
        <v>30697867.86</v>
      </c>
      <c r="AI23" s="84">
        <v>58284440</v>
      </c>
      <c r="AJ23" s="84"/>
      <c r="AK23" s="84">
        <v>31692800</v>
      </c>
      <c r="AL23" s="84">
        <v>3809000</v>
      </c>
      <c r="AM23" s="84">
        <v>427400</v>
      </c>
      <c r="AN23" s="84">
        <v>8771800</v>
      </c>
      <c r="AO23" s="85">
        <v>102985440</v>
      </c>
      <c r="AP23" s="86">
        <v>650000</v>
      </c>
      <c r="AQ23" s="86">
        <v>1774485</v>
      </c>
      <c r="AR23" s="86">
        <v>263000</v>
      </c>
      <c r="AS23" s="87">
        <v>2687485</v>
      </c>
      <c r="AT23" s="84">
        <v>20750</v>
      </c>
      <c r="AU23" s="84">
        <v>152750</v>
      </c>
      <c r="AV23" s="84"/>
      <c r="AW23" s="84"/>
      <c r="AX23" s="84"/>
      <c r="AY23" s="84"/>
      <c r="AZ23" s="84"/>
      <c r="BA23" s="84"/>
      <c r="BB23" s="84"/>
      <c r="BC23" s="84"/>
      <c r="BD23" s="84"/>
      <c r="BE23" s="84"/>
      <c r="BF23" s="84"/>
      <c r="BG23" s="84"/>
      <c r="BH23" s="84"/>
      <c r="BI23" s="84"/>
      <c r="BJ23" s="84"/>
      <c r="BK23" s="84"/>
      <c r="BL23" s="84">
        <v>0</v>
      </c>
      <c r="BM23" s="84"/>
      <c r="BN23" s="84"/>
      <c r="BO23" s="84"/>
      <c r="BP23" s="88"/>
      <c r="BQ23" s="78"/>
      <c r="BR23" s="78"/>
      <c r="BS23" s="89">
        <v>0.41</v>
      </c>
      <c r="BT23" s="89">
        <v>0.039</v>
      </c>
      <c r="BU23" s="89">
        <v>0</v>
      </c>
      <c r="BV23" s="89">
        <v>0.049</v>
      </c>
      <c r="BW23" s="89">
        <v>1.11</v>
      </c>
      <c r="BX23" s="89">
        <v>1.0390000000000001</v>
      </c>
      <c r="BY23" s="89">
        <v>0</v>
      </c>
      <c r="BZ23" s="89">
        <v>0.471</v>
      </c>
      <c r="CA23" s="89">
        <v>0</v>
      </c>
      <c r="CB23" s="89">
        <v>0</v>
      </c>
      <c r="CC23" s="89">
        <v>3.118</v>
      </c>
      <c r="CD23" s="90">
        <v>82</v>
      </c>
      <c r="CE23" s="89">
        <v>2.5546632472568005</v>
      </c>
      <c r="CF23" s="91"/>
      <c r="CG23" s="84"/>
      <c r="CH23" s="84"/>
      <c r="CI23" s="84"/>
      <c r="CJ23" s="92"/>
      <c r="CK23" s="93" t="s">
        <v>87</v>
      </c>
      <c r="CL23" s="94" t="s">
        <v>203</v>
      </c>
      <c r="CM23" s="95">
        <v>438314450</v>
      </c>
      <c r="CN23" s="95">
        <v>460211</v>
      </c>
      <c r="CO23" s="96">
        <v>0.105</v>
      </c>
    </row>
    <row r="24" spans="1:93" s="97" customFormat="1" ht="17.25" customHeight="1">
      <c r="A24" s="63" t="s">
        <v>64</v>
      </c>
      <c r="B24" s="64" t="s">
        <v>65</v>
      </c>
      <c r="C24" s="65">
        <v>394374750</v>
      </c>
      <c r="D24" s="65">
        <v>888404050</v>
      </c>
      <c r="E24" s="66">
        <v>1282778800</v>
      </c>
      <c r="F24" s="67"/>
      <c r="G24" s="67">
        <v>1282778800</v>
      </c>
      <c r="H24" s="68">
        <v>3721232</v>
      </c>
      <c r="I24" s="66">
        <v>1286500032</v>
      </c>
      <c r="J24" s="69">
        <v>3.322</v>
      </c>
      <c r="K24" s="70">
        <v>91.14</v>
      </c>
      <c r="L24" s="71"/>
      <c r="M24" s="72"/>
      <c r="N24" s="98"/>
      <c r="O24" s="74">
        <v>128573901</v>
      </c>
      <c r="P24" s="66">
        <v>1415073933</v>
      </c>
      <c r="Q24" s="75">
        <v>4754311.77</v>
      </c>
      <c r="R24" s="75"/>
      <c r="S24" s="75"/>
      <c r="T24" s="76">
        <v>66993.76</v>
      </c>
      <c r="U24" s="76"/>
      <c r="V24" s="77">
        <v>4687318.01</v>
      </c>
      <c r="W24" s="78"/>
      <c r="X24" s="79">
        <v>4687318.01</v>
      </c>
      <c r="Y24" s="80">
        <v>435958.33</v>
      </c>
      <c r="Z24" s="80"/>
      <c r="AA24" s="81">
        <v>560698.97</v>
      </c>
      <c r="AB24" s="82">
        <v>25968571</v>
      </c>
      <c r="AC24" s="82"/>
      <c r="AD24" s="82"/>
      <c r="AE24" s="82">
        <v>11079484.56</v>
      </c>
      <c r="AF24" s="82"/>
      <c r="AG24" s="82"/>
      <c r="AH24" s="83">
        <v>42732030.87</v>
      </c>
      <c r="AI24" s="84">
        <v>40304600</v>
      </c>
      <c r="AJ24" s="84"/>
      <c r="AK24" s="84">
        <v>44743500</v>
      </c>
      <c r="AL24" s="84">
        <v>21093100</v>
      </c>
      <c r="AM24" s="84"/>
      <c r="AN24" s="84">
        <v>35154400</v>
      </c>
      <c r="AO24" s="85">
        <v>141295600</v>
      </c>
      <c r="AP24" s="86">
        <v>1500000</v>
      </c>
      <c r="AQ24" s="86">
        <v>3199734.44</v>
      </c>
      <c r="AR24" s="86">
        <v>550000</v>
      </c>
      <c r="AS24" s="87">
        <v>5249734.4399999995</v>
      </c>
      <c r="AT24" s="84">
        <v>41000</v>
      </c>
      <c r="AU24" s="84">
        <v>131000</v>
      </c>
      <c r="AV24" s="84"/>
      <c r="AW24" s="84"/>
      <c r="AX24" s="84"/>
      <c r="AY24" s="84"/>
      <c r="AZ24" s="84"/>
      <c r="BA24" s="84"/>
      <c r="BB24" s="84"/>
      <c r="BC24" s="84"/>
      <c r="BD24" s="84"/>
      <c r="BE24" s="84"/>
      <c r="BF24" s="84"/>
      <c r="BG24" s="84"/>
      <c r="BH24" s="84"/>
      <c r="BI24" s="84"/>
      <c r="BJ24" s="84"/>
      <c r="BK24" s="84"/>
      <c r="BL24" s="84">
        <v>0</v>
      </c>
      <c r="BM24" s="84"/>
      <c r="BN24" s="84"/>
      <c r="BO24" s="84"/>
      <c r="BP24" s="88"/>
      <c r="BQ24" s="78"/>
      <c r="BR24" s="78"/>
      <c r="BS24" s="89">
        <v>0.365</v>
      </c>
      <c r="BT24" s="89">
        <v>0.034</v>
      </c>
      <c r="BU24" s="89">
        <v>0</v>
      </c>
      <c r="BV24" s="89">
        <v>0.044</v>
      </c>
      <c r="BW24" s="89">
        <v>2.0180000000000002</v>
      </c>
      <c r="BX24" s="89">
        <v>0</v>
      </c>
      <c r="BY24" s="89">
        <v>0</v>
      </c>
      <c r="BZ24" s="89">
        <v>0.861</v>
      </c>
      <c r="CA24" s="89">
        <v>0</v>
      </c>
      <c r="CB24" s="89">
        <v>0</v>
      </c>
      <c r="CC24" s="89">
        <v>3.322</v>
      </c>
      <c r="CD24" s="90">
        <v>91.14</v>
      </c>
      <c r="CE24" s="89">
        <v>3.0197737286706134</v>
      </c>
      <c r="CF24" s="91"/>
      <c r="CG24" s="84"/>
      <c r="CH24" s="84"/>
      <c r="CI24" s="84"/>
      <c r="CJ24" s="92"/>
      <c r="CK24" s="94"/>
      <c r="CL24" s="94"/>
      <c r="CM24" s="95"/>
      <c r="CN24" s="95"/>
      <c r="CO24" s="96"/>
    </row>
    <row r="25" spans="1:93" s="97" customFormat="1" ht="17.25" customHeight="1">
      <c r="A25" s="63" t="s">
        <v>66</v>
      </c>
      <c r="B25" s="64" t="s">
        <v>67</v>
      </c>
      <c r="C25" s="65">
        <v>888309600</v>
      </c>
      <c r="D25" s="65">
        <v>2091959600</v>
      </c>
      <c r="E25" s="66">
        <v>2980269200</v>
      </c>
      <c r="F25" s="67">
        <v>620000</v>
      </c>
      <c r="G25" s="67">
        <v>2979649200</v>
      </c>
      <c r="H25" s="68">
        <v>5450433</v>
      </c>
      <c r="I25" s="66">
        <v>2985099633</v>
      </c>
      <c r="J25" s="69">
        <v>3.092</v>
      </c>
      <c r="K25" s="70">
        <v>91.11</v>
      </c>
      <c r="L25" s="71"/>
      <c r="M25" s="72"/>
      <c r="N25" s="98"/>
      <c r="O25" s="74">
        <v>293763381</v>
      </c>
      <c r="P25" s="66">
        <v>3278863014</v>
      </c>
      <c r="Q25" s="75">
        <v>11016199.69</v>
      </c>
      <c r="R25" s="75"/>
      <c r="S25" s="75"/>
      <c r="T25" s="76">
        <v>35840.56</v>
      </c>
      <c r="U25" s="76"/>
      <c r="V25" s="77">
        <v>10980359.129999999</v>
      </c>
      <c r="W25" s="78"/>
      <c r="X25" s="79">
        <v>10980359.129999999</v>
      </c>
      <c r="Y25" s="80">
        <v>1021348.71</v>
      </c>
      <c r="Z25" s="80"/>
      <c r="AA25" s="81">
        <v>1308123.65</v>
      </c>
      <c r="AB25" s="82">
        <v>43726288</v>
      </c>
      <c r="AC25" s="82">
        <v>22072060</v>
      </c>
      <c r="AD25" s="82"/>
      <c r="AE25" s="82">
        <v>12267947</v>
      </c>
      <c r="AF25" s="82">
        <v>895530</v>
      </c>
      <c r="AG25" s="82"/>
      <c r="AH25" s="83">
        <v>92271656.49000001</v>
      </c>
      <c r="AI25" s="84">
        <v>176862300</v>
      </c>
      <c r="AJ25" s="84">
        <v>7178600</v>
      </c>
      <c r="AK25" s="84">
        <v>53029200</v>
      </c>
      <c r="AL25" s="84">
        <v>52843100</v>
      </c>
      <c r="AM25" s="84">
        <v>2169600</v>
      </c>
      <c r="AN25" s="84">
        <v>32949700</v>
      </c>
      <c r="AO25" s="85">
        <v>325032500</v>
      </c>
      <c r="AP25" s="86">
        <v>1017604</v>
      </c>
      <c r="AQ25" s="86">
        <v>6398513</v>
      </c>
      <c r="AR25" s="86">
        <v>950000</v>
      </c>
      <c r="AS25" s="87">
        <v>8366117</v>
      </c>
      <c r="AT25" s="84">
        <v>9500</v>
      </c>
      <c r="AU25" s="84">
        <v>159000</v>
      </c>
      <c r="AV25" s="84"/>
      <c r="AW25" s="84"/>
      <c r="AX25" s="84"/>
      <c r="AY25" s="84"/>
      <c r="AZ25" s="84"/>
      <c r="BA25" s="84"/>
      <c r="BB25" s="84"/>
      <c r="BC25" s="84"/>
      <c r="BD25" s="84"/>
      <c r="BE25" s="84"/>
      <c r="BF25" s="84"/>
      <c r="BG25" s="84"/>
      <c r="BH25" s="84"/>
      <c r="BI25" s="84">
        <v>620000</v>
      </c>
      <c r="BJ25" s="84"/>
      <c r="BK25" s="84"/>
      <c r="BL25" s="84">
        <v>620000</v>
      </c>
      <c r="BM25" s="84"/>
      <c r="BN25" s="84"/>
      <c r="BO25" s="84"/>
      <c r="BP25" s="88"/>
      <c r="BQ25" s="78"/>
      <c r="BR25" s="78"/>
      <c r="BS25" s="89">
        <v>0.368</v>
      </c>
      <c r="BT25" s="89">
        <v>0.035</v>
      </c>
      <c r="BU25" s="89">
        <v>0</v>
      </c>
      <c r="BV25" s="89">
        <v>0.044</v>
      </c>
      <c r="BW25" s="89">
        <v>1.465</v>
      </c>
      <c r="BX25" s="89">
        <v>0.74</v>
      </c>
      <c r="BY25" s="89">
        <v>0</v>
      </c>
      <c r="BZ25" s="89">
        <v>0.41</v>
      </c>
      <c r="CA25" s="89">
        <v>0.03</v>
      </c>
      <c r="CB25" s="89">
        <v>0</v>
      </c>
      <c r="CC25" s="89">
        <v>3.092</v>
      </c>
      <c r="CD25" s="90">
        <v>91.11</v>
      </c>
      <c r="CE25" s="89">
        <v>2.814135756694348</v>
      </c>
      <c r="CF25" s="91"/>
      <c r="CG25" s="84"/>
      <c r="CH25" s="84"/>
      <c r="CI25" s="84"/>
      <c r="CJ25" s="92"/>
      <c r="CK25" s="94"/>
      <c r="CL25" s="94"/>
      <c r="CM25" s="95"/>
      <c r="CN25" s="95"/>
      <c r="CO25" s="96"/>
    </row>
    <row r="26" spans="1:93" s="97" customFormat="1" ht="17.25" customHeight="1">
      <c r="A26" s="63" t="s">
        <v>68</v>
      </c>
      <c r="B26" s="64" t="s">
        <v>69</v>
      </c>
      <c r="C26" s="65">
        <v>161555200</v>
      </c>
      <c r="D26" s="65">
        <v>287896300</v>
      </c>
      <c r="E26" s="66">
        <v>449451500</v>
      </c>
      <c r="F26" s="67"/>
      <c r="G26" s="67">
        <v>449451500</v>
      </c>
      <c r="H26" s="68">
        <v>335593</v>
      </c>
      <c r="I26" s="66">
        <v>449787093</v>
      </c>
      <c r="J26" s="69">
        <v>3.017</v>
      </c>
      <c r="K26" s="70">
        <v>99.97</v>
      </c>
      <c r="L26" s="71"/>
      <c r="M26" s="72"/>
      <c r="N26" s="98"/>
      <c r="O26" s="74">
        <v>354257</v>
      </c>
      <c r="P26" s="66">
        <v>450141350</v>
      </c>
      <c r="Q26" s="75">
        <v>1512367.85</v>
      </c>
      <c r="R26" s="75"/>
      <c r="S26" s="75"/>
      <c r="T26" s="76">
        <v>1811.31</v>
      </c>
      <c r="U26" s="76"/>
      <c r="V26" s="77">
        <v>1510556.54</v>
      </c>
      <c r="W26" s="78"/>
      <c r="X26" s="79">
        <v>1510556.54</v>
      </c>
      <c r="Y26" s="80">
        <v>140509.12</v>
      </c>
      <c r="Z26" s="80"/>
      <c r="AA26" s="81">
        <v>179841.91</v>
      </c>
      <c r="AB26" s="82">
        <v>6249999</v>
      </c>
      <c r="AC26" s="82">
        <v>2706125</v>
      </c>
      <c r="AD26" s="82"/>
      <c r="AE26" s="82">
        <v>2779297.57</v>
      </c>
      <c r="AF26" s="82"/>
      <c r="AG26" s="82"/>
      <c r="AH26" s="83">
        <v>13566329.14</v>
      </c>
      <c r="AI26" s="84">
        <v>9311500</v>
      </c>
      <c r="AJ26" s="84"/>
      <c r="AK26" s="84">
        <v>3246200</v>
      </c>
      <c r="AL26" s="84">
        <v>2073200</v>
      </c>
      <c r="AM26" s="84"/>
      <c r="AN26" s="84">
        <v>3058600</v>
      </c>
      <c r="AO26" s="85">
        <v>17689500</v>
      </c>
      <c r="AP26" s="86">
        <v>820500</v>
      </c>
      <c r="AQ26" s="86">
        <v>731982.75</v>
      </c>
      <c r="AR26" s="86">
        <v>160000</v>
      </c>
      <c r="AS26" s="87">
        <v>1712482.75</v>
      </c>
      <c r="AT26" s="84">
        <v>5750</v>
      </c>
      <c r="AU26" s="84">
        <v>37000</v>
      </c>
      <c r="AV26" s="84"/>
      <c r="AW26" s="84"/>
      <c r="AX26" s="84"/>
      <c r="AY26" s="84"/>
      <c r="AZ26" s="84"/>
      <c r="BA26" s="84"/>
      <c r="BB26" s="84"/>
      <c r="BC26" s="84"/>
      <c r="BD26" s="84"/>
      <c r="BE26" s="84"/>
      <c r="BF26" s="84"/>
      <c r="BG26" s="84"/>
      <c r="BH26" s="84"/>
      <c r="BI26" s="84"/>
      <c r="BJ26" s="84"/>
      <c r="BK26" s="84"/>
      <c r="BL26" s="84">
        <v>0</v>
      </c>
      <c r="BM26" s="84"/>
      <c r="BN26" s="84"/>
      <c r="BO26" s="84"/>
      <c r="BP26" s="88"/>
      <c r="BQ26" s="78"/>
      <c r="BR26" s="78"/>
      <c r="BS26" s="89">
        <v>0.336</v>
      </c>
      <c r="BT26" s="89">
        <v>0.032</v>
      </c>
      <c r="BU26" s="89">
        <v>0</v>
      </c>
      <c r="BV26" s="89">
        <v>0.04</v>
      </c>
      <c r="BW26" s="89">
        <v>1.39</v>
      </c>
      <c r="BX26" s="89">
        <v>0.602</v>
      </c>
      <c r="BY26" s="89">
        <v>0</v>
      </c>
      <c r="BZ26" s="89">
        <v>0.617</v>
      </c>
      <c r="CA26" s="89">
        <v>0</v>
      </c>
      <c r="CB26" s="89">
        <v>0</v>
      </c>
      <c r="CC26" s="89">
        <v>3.017</v>
      </c>
      <c r="CD26" s="90">
        <v>99.97</v>
      </c>
      <c r="CE26" s="89">
        <v>3.01379314297609</v>
      </c>
      <c r="CF26" s="91"/>
      <c r="CG26" s="84"/>
      <c r="CH26" s="84"/>
      <c r="CI26" s="84"/>
      <c r="CJ26" s="92"/>
      <c r="CK26" s="94"/>
      <c r="CL26" s="94"/>
      <c r="CM26" s="95"/>
      <c r="CN26" s="95"/>
      <c r="CO26" s="96"/>
    </row>
    <row r="27" spans="1:93" s="97" customFormat="1" ht="17.25" customHeight="1">
      <c r="A27" s="63" t="s">
        <v>70</v>
      </c>
      <c r="B27" s="64" t="s">
        <v>71</v>
      </c>
      <c r="C27" s="65">
        <v>1402300200</v>
      </c>
      <c r="D27" s="65">
        <v>2608112200</v>
      </c>
      <c r="E27" s="66">
        <v>4010412400</v>
      </c>
      <c r="F27" s="67">
        <v>8422400</v>
      </c>
      <c r="G27" s="67">
        <v>4001990000</v>
      </c>
      <c r="H27" s="68">
        <v>84</v>
      </c>
      <c r="I27" s="66">
        <v>4001990084</v>
      </c>
      <c r="J27" s="69">
        <v>2.4979999999999998</v>
      </c>
      <c r="K27" s="70">
        <v>84.08</v>
      </c>
      <c r="L27" s="71"/>
      <c r="M27" s="72"/>
      <c r="N27" s="98"/>
      <c r="O27" s="74">
        <v>780087831</v>
      </c>
      <c r="P27" s="66">
        <v>4782077915</v>
      </c>
      <c r="Q27" s="75">
        <v>16066644.14</v>
      </c>
      <c r="R27" s="75"/>
      <c r="S27" s="75"/>
      <c r="T27" s="76">
        <v>66788.87</v>
      </c>
      <c r="U27" s="76"/>
      <c r="V27" s="77">
        <v>15999855.270000001</v>
      </c>
      <c r="W27" s="78"/>
      <c r="X27" s="79">
        <v>15999855.270000001</v>
      </c>
      <c r="Y27" s="80"/>
      <c r="Z27" s="80"/>
      <c r="AA27" s="81">
        <v>1905397.19</v>
      </c>
      <c r="AB27" s="82">
        <v>65219958</v>
      </c>
      <c r="AC27" s="82"/>
      <c r="AD27" s="82"/>
      <c r="AE27" s="82">
        <v>14849091</v>
      </c>
      <c r="AF27" s="82">
        <v>400199</v>
      </c>
      <c r="AG27" s="82">
        <v>1575011</v>
      </c>
      <c r="AH27" s="83">
        <v>99949511.46000001</v>
      </c>
      <c r="AI27" s="84">
        <v>46888600</v>
      </c>
      <c r="AJ27" s="84"/>
      <c r="AK27" s="84">
        <v>63543900</v>
      </c>
      <c r="AL27" s="84">
        <v>111929300</v>
      </c>
      <c r="AM27" s="84">
        <v>1877700</v>
      </c>
      <c r="AN27" s="84">
        <v>21763900</v>
      </c>
      <c r="AO27" s="85">
        <v>246003400</v>
      </c>
      <c r="AP27" s="86">
        <v>1805000</v>
      </c>
      <c r="AQ27" s="86">
        <v>4771898</v>
      </c>
      <c r="AR27" s="86">
        <v>900000</v>
      </c>
      <c r="AS27" s="87">
        <v>7476898</v>
      </c>
      <c r="AT27" s="84">
        <v>15000</v>
      </c>
      <c r="AU27" s="84">
        <v>110500</v>
      </c>
      <c r="AV27" s="84"/>
      <c r="AW27" s="84">
        <v>1019600</v>
      </c>
      <c r="AX27" s="84">
        <v>2500</v>
      </c>
      <c r="AY27" s="84"/>
      <c r="AZ27" s="84"/>
      <c r="BA27" s="84"/>
      <c r="BB27" s="84"/>
      <c r="BC27" s="84"/>
      <c r="BD27" s="84"/>
      <c r="BE27" s="84">
        <v>1703800</v>
      </c>
      <c r="BF27" s="84"/>
      <c r="BG27" s="84"/>
      <c r="BH27" s="84"/>
      <c r="BI27" s="84"/>
      <c r="BJ27" s="84"/>
      <c r="BK27" s="84"/>
      <c r="BL27" s="84">
        <v>2725900</v>
      </c>
      <c r="BM27" s="84"/>
      <c r="BN27" s="84"/>
      <c r="BO27" s="84"/>
      <c r="BP27" s="88"/>
      <c r="BQ27" s="78"/>
      <c r="BR27" s="78"/>
      <c r="BS27" s="89">
        <v>0.4</v>
      </c>
      <c r="BT27" s="89">
        <v>0</v>
      </c>
      <c r="BU27" s="89">
        <v>0</v>
      </c>
      <c r="BV27" s="89">
        <v>0.048</v>
      </c>
      <c r="BW27" s="89">
        <v>1.63</v>
      </c>
      <c r="BX27" s="89">
        <v>0</v>
      </c>
      <c r="BY27" s="89">
        <v>0</v>
      </c>
      <c r="BZ27" s="89">
        <v>0.371</v>
      </c>
      <c r="CA27" s="89">
        <v>0.01</v>
      </c>
      <c r="CB27" s="89">
        <v>0.039</v>
      </c>
      <c r="CC27" s="89">
        <v>2.4979999999999998</v>
      </c>
      <c r="CD27" s="90">
        <v>84.08</v>
      </c>
      <c r="CE27" s="89">
        <v>2.0900853820571847</v>
      </c>
      <c r="CF27" s="91"/>
      <c r="CG27" s="84"/>
      <c r="CH27" s="84"/>
      <c r="CI27" s="84"/>
      <c r="CJ27" s="92"/>
      <c r="CK27" s="94"/>
      <c r="CL27" s="94"/>
      <c r="CM27" s="95"/>
      <c r="CN27" s="95"/>
      <c r="CO27" s="96"/>
    </row>
    <row r="28" spans="1:93" s="97" customFormat="1" ht="17.25" customHeight="1">
      <c r="A28" s="63" t="s">
        <v>72</v>
      </c>
      <c r="B28" s="64" t="s">
        <v>73</v>
      </c>
      <c r="C28" s="65">
        <v>194018100</v>
      </c>
      <c r="D28" s="65">
        <v>458583400</v>
      </c>
      <c r="E28" s="66">
        <v>652601500</v>
      </c>
      <c r="F28" s="67">
        <v>13404300</v>
      </c>
      <c r="G28" s="67">
        <v>639197200</v>
      </c>
      <c r="H28" s="68">
        <v>5622546</v>
      </c>
      <c r="I28" s="66">
        <v>644819746</v>
      </c>
      <c r="J28" s="69">
        <v>2.701</v>
      </c>
      <c r="K28" s="70">
        <v>109.48</v>
      </c>
      <c r="L28" s="71"/>
      <c r="M28" s="72"/>
      <c r="N28" s="98">
        <v>49462848</v>
      </c>
      <c r="O28" s="74"/>
      <c r="P28" s="66">
        <v>595356898</v>
      </c>
      <c r="Q28" s="75">
        <v>2000257.54</v>
      </c>
      <c r="R28" s="75"/>
      <c r="S28" s="75"/>
      <c r="T28" s="76">
        <v>5368.64</v>
      </c>
      <c r="U28" s="76"/>
      <c r="V28" s="77">
        <v>1994888.9000000001</v>
      </c>
      <c r="W28" s="78"/>
      <c r="X28" s="79">
        <v>1994888.9000000001</v>
      </c>
      <c r="Y28" s="80">
        <v>185551.25</v>
      </c>
      <c r="Z28" s="80"/>
      <c r="AA28" s="81">
        <v>237508.12</v>
      </c>
      <c r="AB28" s="82">
        <v>7929557</v>
      </c>
      <c r="AC28" s="82">
        <v>2335813</v>
      </c>
      <c r="AD28" s="82"/>
      <c r="AE28" s="82">
        <v>4732812</v>
      </c>
      <c r="AF28" s="82"/>
      <c r="AG28" s="82"/>
      <c r="AH28" s="83">
        <v>17416130.27</v>
      </c>
      <c r="AI28" s="84">
        <v>49501700</v>
      </c>
      <c r="AJ28" s="84">
        <v>4319700</v>
      </c>
      <c r="AK28" s="84">
        <v>97561300</v>
      </c>
      <c r="AL28" s="84">
        <v>107578600</v>
      </c>
      <c r="AM28" s="84">
        <v>2010000</v>
      </c>
      <c r="AN28" s="84">
        <v>50597400</v>
      </c>
      <c r="AO28" s="85">
        <v>311568700</v>
      </c>
      <c r="AP28" s="86">
        <v>579750</v>
      </c>
      <c r="AQ28" s="86">
        <v>4598282</v>
      </c>
      <c r="AR28" s="86">
        <v>16851</v>
      </c>
      <c r="AS28" s="87">
        <v>5194883</v>
      </c>
      <c r="AT28" s="84">
        <v>16500</v>
      </c>
      <c r="AU28" s="84">
        <v>76750</v>
      </c>
      <c r="AV28" s="84"/>
      <c r="AW28" s="84"/>
      <c r="AX28" s="84"/>
      <c r="AY28" s="84" t="s">
        <v>197</v>
      </c>
      <c r="AZ28" s="84"/>
      <c r="BA28" s="84">
        <v>200600</v>
      </c>
      <c r="BB28" s="84"/>
      <c r="BC28" s="84"/>
      <c r="BD28" s="84"/>
      <c r="BE28" s="84">
        <v>1</v>
      </c>
      <c r="BF28" s="84"/>
      <c r="BG28" s="84"/>
      <c r="BH28" s="84"/>
      <c r="BI28" s="84"/>
      <c r="BJ28" s="84"/>
      <c r="BK28" s="84"/>
      <c r="BL28" s="84">
        <v>200601</v>
      </c>
      <c r="BM28" s="84"/>
      <c r="BN28" s="84">
        <v>67266</v>
      </c>
      <c r="BO28" s="84"/>
      <c r="BP28" s="88"/>
      <c r="BQ28" s="78"/>
      <c r="BR28" s="78"/>
      <c r="BS28" s="89">
        <v>0.31</v>
      </c>
      <c r="BT28" s="89">
        <v>0.029</v>
      </c>
      <c r="BU28" s="89">
        <v>0</v>
      </c>
      <c r="BV28" s="89">
        <v>0.037</v>
      </c>
      <c r="BW28" s="89">
        <v>1.23</v>
      </c>
      <c r="BX28" s="89">
        <v>0.362</v>
      </c>
      <c r="BY28" s="89">
        <v>0</v>
      </c>
      <c r="BZ28" s="89">
        <v>0.733</v>
      </c>
      <c r="CA28" s="89">
        <v>0</v>
      </c>
      <c r="CB28" s="89">
        <v>0</v>
      </c>
      <c r="CC28" s="89">
        <v>2.701</v>
      </c>
      <c r="CD28" s="90">
        <v>109.48</v>
      </c>
      <c r="CE28" s="89">
        <v>2.9253260235174094</v>
      </c>
      <c r="CF28" s="91"/>
      <c r="CG28" s="84"/>
      <c r="CH28" s="84"/>
      <c r="CI28" s="84"/>
      <c r="CJ28" s="92"/>
      <c r="CK28" s="94"/>
      <c r="CL28" s="94"/>
      <c r="CM28" s="95"/>
      <c r="CN28" s="95"/>
      <c r="CO28" s="96"/>
    </row>
    <row r="29" spans="1:93" s="97" customFormat="1" ht="17.25" customHeight="1">
      <c r="A29" s="63" t="s">
        <v>74</v>
      </c>
      <c r="B29" s="64" t="s">
        <v>75</v>
      </c>
      <c r="C29" s="65">
        <v>1698125600</v>
      </c>
      <c r="D29" s="65">
        <v>4075392800</v>
      </c>
      <c r="E29" s="66">
        <v>5773518400</v>
      </c>
      <c r="F29" s="67">
        <v>9780100</v>
      </c>
      <c r="G29" s="67">
        <v>5763738300</v>
      </c>
      <c r="H29" s="68">
        <v>92</v>
      </c>
      <c r="I29" s="66">
        <v>5763738392</v>
      </c>
      <c r="J29" s="69">
        <v>2.601</v>
      </c>
      <c r="K29" s="70">
        <v>91.68</v>
      </c>
      <c r="L29" s="71"/>
      <c r="M29" s="72"/>
      <c r="N29" s="98"/>
      <c r="O29" s="74">
        <v>529393233</v>
      </c>
      <c r="P29" s="66">
        <v>6293131625</v>
      </c>
      <c r="Q29" s="75">
        <v>21143425.12</v>
      </c>
      <c r="R29" s="75"/>
      <c r="S29" s="75"/>
      <c r="T29" s="76">
        <v>180091.58</v>
      </c>
      <c r="U29" s="76"/>
      <c r="V29" s="77">
        <v>20963333.540000003</v>
      </c>
      <c r="W29" s="78"/>
      <c r="X29" s="79">
        <v>20963333.540000003</v>
      </c>
      <c r="Y29" s="80"/>
      <c r="Z29" s="80"/>
      <c r="AA29" s="81">
        <v>2501277.86</v>
      </c>
      <c r="AB29" s="82">
        <v>61305366</v>
      </c>
      <c r="AC29" s="82">
        <v>38635346</v>
      </c>
      <c r="AD29" s="82"/>
      <c r="AE29" s="82">
        <v>19759569.61</v>
      </c>
      <c r="AF29" s="82">
        <v>4610990.64</v>
      </c>
      <c r="AG29" s="82">
        <v>2105383.72</v>
      </c>
      <c r="AH29" s="83">
        <v>149881267.36999997</v>
      </c>
      <c r="AI29" s="84">
        <v>81039700</v>
      </c>
      <c r="AJ29" s="84"/>
      <c r="AK29" s="84">
        <v>160654500</v>
      </c>
      <c r="AL29" s="84">
        <v>36997600</v>
      </c>
      <c r="AM29" s="84">
        <v>516800</v>
      </c>
      <c r="AN29" s="84">
        <v>32452300</v>
      </c>
      <c r="AO29" s="85">
        <v>311660900</v>
      </c>
      <c r="AP29" s="86">
        <v>6000000</v>
      </c>
      <c r="AQ29" s="86">
        <v>9210217.94</v>
      </c>
      <c r="AR29" s="86">
        <v>950000</v>
      </c>
      <c r="AS29" s="87">
        <v>16160217.94</v>
      </c>
      <c r="AT29" s="84">
        <v>75250</v>
      </c>
      <c r="AU29" s="84">
        <v>345000</v>
      </c>
      <c r="AV29" s="84"/>
      <c r="AW29" s="84">
        <v>9780100</v>
      </c>
      <c r="AX29" s="84"/>
      <c r="AY29" s="84"/>
      <c r="AZ29" s="84"/>
      <c r="BA29" s="84"/>
      <c r="BB29" s="84"/>
      <c r="BC29" s="84"/>
      <c r="BD29" s="84"/>
      <c r="BE29" s="84"/>
      <c r="BF29" s="84"/>
      <c r="BG29" s="84"/>
      <c r="BH29" s="84"/>
      <c r="BI29" s="84"/>
      <c r="BJ29" s="84"/>
      <c r="BK29" s="84"/>
      <c r="BL29" s="84">
        <v>9780100</v>
      </c>
      <c r="BM29" s="84"/>
      <c r="BN29" s="84"/>
      <c r="BO29" s="84"/>
      <c r="BP29" s="88"/>
      <c r="BQ29" s="78"/>
      <c r="BR29" s="78"/>
      <c r="BS29" s="89">
        <v>0.364</v>
      </c>
      <c r="BT29" s="89">
        <v>0</v>
      </c>
      <c r="BU29" s="89">
        <v>0</v>
      </c>
      <c r="BV29" s="89">
        <v>0.044</v>
      </c>
      <c r="BW29" s="89">
        <v>1.064</v>
      </c>
      <c r="BX29" s="89">
        <v>0.671</v>
      </c>
      <c r="BY29" s="89">
        <v>0</v>
      </c>
      <c r="BZ29" s="89">
        <v>0.342</v>
      </c>
      <c r="CA29" s="89">
        <v>0.08</v>
      </c>
      <c r="CB29" s="89">
        <v>0.036</v>
      </c>
      <c r="CC29" s="89">
        <v>2.601</v>
      </c>
      <c r="CD29" s="90">
        <v>91.68</v>
      </c>
      <c r="CE29" s="89">
        <v>2.3816642698936077</v>
      </c>
      <c r="CF29" s="91"/>
      <c r="CG29" s="84"/>
      <c r="CH29" s="84"/>
      <c r="CI29" s="84"/>
      <c r="CJ29" s="92"/>
      <c r="CK29" s="94"/>
      <c r="CL29" s="94"/>
      <c r="CM29" s="95"/>
      <c r="CN29" s="95"/>
      <c r="CO29" s="96"/>
    </row>
    <row r="30" spans="1:93" s="97" customFormat="1" ht="17.25" customHeight="1">
      <c r="A30" s="63" t="s">
        <v>76</v>
      </c>
      <c r="B30" s="64" t="s">
        <v>77</v>
      </c>
      <c r="C30" s="65">
        <v>15622000</v>
      </c>
      <c r="D30" s="65">
        <v>45219800</v>
      </c>
      <c r="E30" s="66">
        <v>60841800</v>
      </c>
      <c r="F30" s="67"/>
      <c r="G30" s="67">
        <v>60841800</v>
      </c>
      <c r="H30" s="68"/>
      <c r="I30" s="66">
        <v>60841800</v>
      </c>
      <c r="J30" s="69">
        <v>2.453</v>
      </c>
      <c r="K30" s="70">
        <v>73.81</v>
      </c>
      <c r="L30" s="71"/>
      <c r="M30" s="72"/>
      <c r="N30" s="98"/>
      <c r="O30" s="74">
        <v>21797173</v>
      </c>
      <c r="P30" s="66">
        <v>82638973</v>
      </c>
      <c r="Q30" s="75">
        <v>277647.29</v>
      </c>
      <c r="R30" s="75"/>
      <c r="S30" s="75"/>
      <c r="T30" s="76">
        <v>2115.42</v>
      </c>
      <c r="U30" s="76"/>
      <c r="V30" s="77">
        <v>275531.87</v>
      </c>
      <c r="W30" s="78"/>
      <c r="X30" s="79">
        <v>275531.87</v>
      </c>
      <c r="Y30" s="80">
        <v>25629.55</v>
      </c>
      <c r="Z30" s="80"/>
      <c r="AA30" s="81">
        <v>32880.03</v>
      </c>
      <c r="AB30" s="82">
        <v>1158351</v>
      </c>
      <c r="AC30" s="82"/>
      <c r="AD30" s="82"/>
      <c r="AF30" s="82"/>
      <c r="AG30" s="82"/>
      <c r="AH30" s="83">
        <v>1492392.45</v>
      </c>
      <c r="AI30" s="84"/>
      <c r="AJ30" s="84"/>
      <c r="AK30" s="84">
        <v>1051295100</v>
      </c>
      <c r="AL30" s="84">
        <v>284300</v>
      </c>
      <c r="AM30" s="84">
        <v>81600</v>
      </c>
      <c r="AN30" s="84">
        <v>930600</v>
      </c>
      <c r="AO30" s="85">
        <v>1052591600</v>
      </c>
      <c r="AP30" s="86">
        <v>650000</v>
      </c>
      <c r="AQ30" s="86">
        <v>1007897.07</v>
      </c>
      <c r="AR30" s="86"/>
      <c r="AS30" s="87">
        <v>1657897.0699999998</v>
      </c>
      <c r="AT30" s="84">
        <v>1750</v>
      </c>
      <c r="AU30" s="84">
        <v>9500</v>
      </c>
      <c r="AV30" s="84"/>
      <c r="AW30" s="84"/>
      <c r="AX30" s="84"/>
      <c r="AY30" s="84"/>
      <c r="AZ30" s="84"/>
      <c r="BA30" s="84"/>
      <c r="BB30" s="84"/>
      <c r="BC30" s="84"/>
      <c r="BD30" s="84"/>
      <c r="BE30" s="84"/>
      <c r="BF30" s="84"/>
      <c r="BG30" s="84"/>
      <c r="BH30" s="84"/>
      <c r="BI30" s="84"/>
      <c r="BJ30" s="84"/>
      <c r="BK30" s="84"/>
      <c r="BL30" s="84">
        <v>0</v>
      </c>
      <c r="BM30" s="84"/>
      <c r="BN30" s="84">
        <v>7962</v>
      </c>
      <c r="BO30" s="84"/>
      <c r="BP30" s="88"/>
      <c r="BQ30" s="78"/>
      <c r="BR30" s="78"/>
      <c r="BS30" s="89">
        <v>0.453</v>
      </c>
      <c r="BT30" s="89">
        <v>0.043000000000000003</v>
      </c>
      <c r="BU30" s="89">
        <v>0</v>
      </c>
      <c r="BV30" s="89">
        <v>0.054</v>
      </c>
      <c r="BW30" s="89">
        <v>1.903</v>
      </c>
      <c r="BX30" s="89">
        <v>0</v>
      </c>
      <c r="BY30" s="89">
        <v>0</v>
      </c>
      <c r="BZ30" s="89">
        <v>0</v>
      </c>
      <c r="CA30" s="89">
        <v>0</v>
      </c>
      <c r="CB30" s="89">
        <v>0</v>
      </c>
      <c r="CC30" s="89">
        <v>2.453</v>
      </c>
      <c r="CD30" s="90">
        <v>73.81</v>
      </c>
      <c r="CE30" s="89">
        <v>1.8059184375391497</v>
      </c>
      <c r="CF30" s="91"/>
      <c r="CG30" s="84"/>
      <c r="CH30" s="84"/>
      <c r="CI30" s="84"/>
      <c r="CJ30" s="92"/>
      <c r="CK30" s="94"/>
      <c r="CL30" s="94"/>
      <c r="CM30" s="95"/>
      <c r="CN30" s="95"/>
      <c r="CO30" s="96"/>
    </row>
    <row r="31" spans="1:93" s="97" customFormat="1" ht="17.25" customHeight="1">
      <c r="A31" s="63" t="s">
        <v>78</v>
      </c>
      <c r="B31" s="64" t="s">
        <v>79</v>
      </c>
      <c r="C31" s="65">
        <v>119993653</v>
      </c>
      <c r="D31" s="65">
        <v>304375650</v>
      </c>
      <c r="E31" s="66">
        <v>424369303</v>
      </c>
      <c r="F31" s="67"/>
      <c r="G31" s="67">
        <v>424369303</v>
      </c>
      <c r="H31" s="68">
        <v>941379</v>
      </c>
      <c r="I31" s="66">
        <v>425310682</v>
      </c>
      <c r="J31" s="69">
        <v>2.073</v>
      </c>
      <c r="K31" s="70">
        <v>101.3</v>
      </c>
      <c r="L31" s="71"/>
      <c r="M31" s="72"/>
      <c r="N31" s="98">
        <v>4447386</v>
      </c>
      <c r="O31" s="74"/>
      <c r="P31" s="66">
        <v>420863296</v>
      </c>
      <c r="Q31" s="75">
        <v>1414000.55</v>
      </c>
      <c r="R31" s="75"/>
      <c r="S31" s="75"/>
      <c r="T31" s="76">
        <v>3518.39</v>
      </c>
      <c r="U31" s="76"/>
      <c r="V31" s="77">
        <v>1410482.1600000001</v>
      </c>
      <c r="W31" s="78"/>
      <c r="X31" s="79">
        <v>1410482.1600000001</v>
      </c>
      <c r="Y31" s="80">
        <v>131197.08</v>
      </c>
      <c r="Z31" s="80"/>
      <c r="AA31" s="81">
        <v>167924.41</v>
      </c>
      <c r="AB31" s="82">
        <v>2759436</v>
      </c>
      <c r="AC31" s="82">
        <v>2963284</v>
      </c>
      <c r="AD31" s="82"/>
      <c r="AE31" s="82">
        <v>1381608.22</v>
      </c>
      <c r="AF31" s="82"/>
      <c r="AG31" s="82"/>
      <c r="AH31" s="83">
        <v>8813931.870000001</v>
      </c>
      <c r="AI31" s="84">
        <v>25939900</v>
      </c>
      <c r="AJ31" s="84"/>
      <c r="AK31" s="84">
        <v>153648220</v>
      </c>
      <c r="AL31" s="84">
        <v>10093400</v>
      </c>
      <c r="AM31" s="84">
        <v>168800</v>
      </c>
      <c r="AN31" s="84">
        <v>3314200</v>
      </c>
      <c r="AO31" s="85">
        <v>193164520</v>
      </c>
      <c r="AP31" s="86">
        <v>510000</v>
      </c>
      <c r="AQ31" s="86">
        <v>1455000</v>
      </c>
      <c r="AR31" s="86">
        <v>120000</v>
      </c>
      <c r="AS31" s="87">
        <v>2085000</v>
      </c>
      <c r="AT31" s="84">
        <v>3000</v>
      </c>
      <c r="AU31" s="84">
        <v>40500</v>
      </c>
      <c r="AV31" s="84"/>
      <c r="AW31" s="84"/>
      <c r="AX31" s="84"/>
      <c r="AY31" s="84"/>
      <c r="AZ31" s="84"/>
      <c r="BA31" s="84"/>
      <c r="BB31" s="84"/>
      <c r="BC31" s="84"/>
      <c r="BD31" s="84"/>
      <c r="BE31" s="84" t="s">
        <v>197</v>
      </c>
      <c r="BF31" s="84"/>
      <c r="BG31" s="84"/>
      <c r="BH31" s="84"/>
      <c r="BI31" s="84"/>
      <c r="BJ31" s="84"/>
      <c r="BK31" s="84"/>
      <c r="BL31" s="84">
        <v>0</v>
      </c>
      <c r="BM31" s="84"/>
      <c r="BN31" s="84"/>
      <c r="BO31" s="84"/>
      <c r="BP31" s="88"/>
      <c r="BQ31" s="78"/>
      <c r="BR31" s="78"/>
      <c r="BS31" s="89">
        <v>0.332</v>
      </c>
      <c r="BT31" s="89">
        <v>0.031</v>
      </c>
      <c r="BU31" s="89">
        <v>0</v>
      </c>
      <c r="BV31" s="89">
        <v>0.04</v>
      </c>
      <c r="BW31" s="89">
        <v>0.649</v>
      </c>
      <c r="BX31" s="89">
        <v>0.697</v>
      </c>
      <c r="BY31" s="89">
        <v>0</v>
      </c>
      <c r="BZ31" s="89">
        <v>0.324</v>
      </c>
      <c r="CA31" s="89">
        <v>0</v>
      </c>
      <c r="CB31" s="89">
        <v>0</v>
      </c>
      <c r="CC31" s="89">
        <v>2.073</v>
      </c>
      <c r="CD31" s="90">
        <v>101.3</v>
      </c>
      <c r="CE31" s="89">
        <v>2.0942505449560516</v>
      </c>
      <c r="CF31" s="91"/>
      <c r="CG31" s="84"/>
      <c r="CH31" s="84"/>
      <c r="CI31" s="84"/>
      <c r="CJ31" s="92"/>
      <c r="CK31" s="94"/>
      <c r="CL31" s="94"/>
      <c r="CM31" s="95"/>
      <c r="CN31" s="95"/>
      <c r="CO31" s="96"/>
    </row>
    <row r="32" spans="1:93" s="97" customFormat="1" ht="17.25" customHeight="1">
      <c r="A32" s="63" t="s">
        <v>80</v>
      </c>
      <c r="B32" s="64" t="s">
        <v>81</v>
      </c>
      <c r="C32" s="65">
        <v>168109000</v>
      </c>
      <c r="D32" s="65">
        <v>309958800</v>
      </c>
      <c r="E32" s="66">
        <v>478067800</v>
      </c>
      <c r="F32" s="67">
        <v>204125</v>
      </c>
      <c r="G32" s="67">
        <v>477863675</v>
      </c>
      <c r="H32" s="68">
        <v>93</v>
      </c>
      <c r="I32" s="66">
        <v>477863768</v>
      </c>
      <c r="J32" s="69">
        <v>3.701</v>
      </c>
      <c r="K32" s="70">
        <v>92.64</v>
      </c>
      <c r="L32" s="71"/>
      <c r="M32" s="72"/>
      <c r="N32" s="98"/>
      <c r="O32" s="74">
        <v>39561407</v>
      </c>
      <c r="P32" s="66">
        <v>517425175</v>
      </c>
      <c r="Q32" s="75">
        <v>1738425.49</v>
      </c>
      <c r="R32" s="75"/>
      <c r="S32" s="75"/>
      <c r="T32" s="76">
        <v>1714.36</v>
      </c>
      <c r="U32" s="76"/>
      <c r="V32" s="77">
        <v>1736711.13</v>
      </c>
      <c r="W32" s="78"/>
      <c r="X32" s="79">
        <v>1736711.13</v>
      </c>
      <c r="Y32" s="80">
        <v>161546.05</v>
      </c>
      <c r="Z32" s="80"/>
      <c r="AA32" s="81">
        <v>206766.3</v>
      </c>
      <c r="AB32" s="82">
        <v>9900903</v>
      </c>
      <c r="AC32" s="82"/>
      <c r="AD32" s="82"/>
      <c r="AE32" s="82">
        <v>5677381.4</v>
      </c>
      <c r="AF32" s="82"/>
      <c r="AG32" s="82"/>
      <c r="AH32" s="83">
        <v>17683307.880000003</v>
      </c>
      <c r="AI32" s="84">
        <v>15744600</v>
      </c>
      <c r="AJ32" s="84"/>
      <c r="AK32" s="84">
        <v>19511900</v>
      </c>
      <c r="AL32" s="84">
        <v>11359300</v>
      </c>
      <c r="AM32" s="84">
        <v>102000</v>
      </c>
      <c r="AN32" s="84">
        <v>5582800</v>
      </c>
      <c r="AO32" s="85">
        <v>52300600</v>
      </c>
      <c r="AP32" s="86">
        <v>1275000</v>
      </c>
      <c r="AQ32" s="86">
        <v>1162040.6</v>
      </c>
      <c r="AR32" s="86">
        <v>280000</v>
      </c>
      <c r="AS32" s="87">
        <v>2717040.6</v>
      </c>
      <c r="AT32" s="84">
        <v>25750</v>
      </c>
      <c r="AU32" s="84">
        <v>67750</v>
      </c>
      <c r="AV32" s="84"/>
      <c r="AW32" s="84"/>
      <c r="AX32" s="84"/>
      <c r="AY32" s="84"/>
      <c r="AZ32" s="84"/>
      <c r="BA32" s="84"/>
      <c r="BB32" s="84"/>
      <c r="BC32" s="84"/>
      <c r="BD32" s="84"/>
      <c r="BE32" s="84">
        <v>48370</v>
      </c>
      <c r="BF32" s="84">
        <v>155755</v>
      </c>
      <c r="BG32" s="84"/>
      <c r="BH32" s="84"/>
      <c r="BI32" s="84"/>
      <c r="BJ32" s="84"/>
      <c r="BK32" s="84"/>
      <c r="BL32" s="84">
        <v>204125</v>
      </c>
      <c r="BM32" s="84"/>
      <c r="BN32" s="84"/>
      <c r="BO32" s="84"/>
      <c r="BP32" s="88"/>
      <c r="BQ32" s="78"/>
      <c r="BR32" s="78"/>
      <c r="BS32" s="89">
        <v>0.364</v>
      </c>
      <c r="BT32" s="89">
        <v>0.034</v>
      </c>
      <c r="BU32" s="89">
        <v>0</v>
      </c>
      <c r="BV32" s="89">
        <v>0.044</v>
      </c>
      <c r="BW32" s="89">
        <v>2.071</v>
      </c>
      <c r="BX32" s="89">
        <v>0</v>
      </c>
      <c r="BY32" s="89">
        <v>0</v>
      </c>
      <c r="BZ32" s="89">
        <v>1.188</v>
      </c>
      <c r="CA32" s="89">
        <v>0</v>
      </c>
      <c r="CB32" s="89">
        <v>0</v>
      </c>
      <c r="CC32" s="89">
        <v>3.701</v>
      </c>
      <c r="CD32" s="90">
        <v>92.64</v>
      </c>
      <c r="CE32" s="89">
        <v>3.4175584672701715</v>
      </c>
      <c r="CF32" s="91"/>
      <c r="CG32" s="84"/>
      <c r="CH32" s="84"/>
      <c r="CI32" s="84"/>
      <c r="CJ32" s="92"/>
      <c r="CK32" s="94"/>
      <c r="CL32" s="94"/>
      <c r="CM32" s="95"/>
      <c r="CN32" s="95"/>
      <c r="CO32" s="96"/>
    </row>
    <row r="33" spans="1:93" s="97" customFormat="1" ht="17.25" customHeight="1">
      <c r="A33" s="63" t="s">
        <v>82</v>
      </c>
      <c r="B33" s="64" t="s">
        <v>83</v>
      </c>
      <c r="C33" s="65">
        <v>15899400</v>
      </c>
      <c r="D33" s="65">
        <v>87086800</v>
      </c>
      <c r="E33" s="66">
        <v>102986200</v>
      </c>
      <c r="F33" s="67"/>
      <c r="G33" s="67">
        <v>102986200</v>
      </c>
      <c r="H33" s="68"/>
      <c r="I33" s="66">
        <v>102986200</v>
      </c>
      <c r="J33" s="69">
        <v>1.803</v>
      </c>
      <c r="K33" s="70">
        <v>93.23</v>
      </c>
      <c r="L33" s="71"/>
      <c r="M33" s="72"/>
      <c r="N33" s="98"/>
      <c r="O33" s="74">
        <v>8106889</v>
      </c>
      <c r="P33" s="66">
        <v>111093089</v>
      </c>
      <c r="Q33" s="75">
        <v>373246.35</v>
      </c>
      <c r="R33" s="75"/>
      <c r="S33" s="75"/>
      <c r="T33" s="76"/>
      <c r="U33" s="76"/>
      <c r="V33" s="77">
        <v>373246.35</v>
      </c>
      <c r="W33" s="78"/>
      <c r="X33" s="79">
        <v>373246.35</v>
      </c>
      <c r="Y33" s="80">
        <v>34719.72</v>
      </c>
      <c r="Z33" s="80"/>
      <c r="AA33" s="81">
        <v>44437.24</v>
      </c>
      <c r="AB33" s="82">
        <v>941938</v>
      </c>
      <c r="AC33" s="82"/>
      <c r="AD33" s="82"/>
      <c r="AE33" s="82">
        <v>461556</v>
      </c>
      <c r="AF33" s="82"/>
      <c r="AG33" s="82"/>
      <c r="AH33" s="83">
        <v>1855897.31</v>
      </c>
      <c r="AI33" s="84">
        <v>2755000</v>
      </c>
      <c r="AJ33" s="84"/>
      <c r="AK33" s="84">
        <v>3056900</v>
      </c>
      <c r="AL33" s="84">
        <v>4142400</v>
      </c>
      <c r="AM33" s="84">
        <v>425000</v>
      </c>
      <c r="AN33" s="84">
        <v>3632000</v>
      </c>
      <c r="AO33" s="85">
        <v>14011300</v>
      </c>
      <c r="AP33" s="86">
        <v>200000</v>
      </c>
      <c r="AQ33" s="86">
        <v>603687</v>
      </c>
      <c r="AR33" s="86">
        <v>26757</v>
      </c>
      <c r="AS33" s="87">
        <v>830444</v>
      </c>
      <c r="AT33" s="84">
        <v>2000</v>
      </c>
      <c r="AU33" s="84">
        <v>18000</v>
      </c>
      <c r="AV33" s="84"/>
      <c r="AW33" s="84"/>
      <c r="AX33" s="84"/>
      <c r="AY33" s="84"/>
      <c r="AZ33" s="84"/>
      <c r="BA33" s="84"/>
      <c r="BB33" s="84"/>
      <c r="BC33" s="84"/>
      <c r="BD33" s="84"/>
      <c r="BE33" s="84"/>
      <c r="BF33" s="84"/>
      <c r="BG33" s="84"/>
      <c r="BH33" s="84"/>
      <c r="BI33" s="84"/>
      <c r="BJ33" s="84"/>
      <c r="BK33" s="84"/>
      <c r="BL33" s="84">
        <v>0</v>
      </c>
      <c r="BM33" s="84"/>
      <c r="BN33" s="84">
        <v>9664</v>
      </c>
      <c r="BO33" s="84"/>
      <c r="BP33" s="88"/>
      <c r="BQ33" s="78"/>
      <c r="BR33" s="78"/>
      <c r="BS33" s="89">
        <v>0.363</v>
      </c>
      <c r="BT33" s="89">
        <v>0.034</v>
      </c>
      <c r="BU33" s="89">
        <v>0</v>
      </c>
      <c r="BV33" s="89">
        <v>0.044</v>
      </c>
      <c r="BW33" s="89">
        <v>0.914</v>
      </c>
      <c r="BX33" s="89">
        <v>0</v>
      </c>
      <c r="BY33" s="89">
        <v>0</v>
      </c>
      <c r="BZ33" s="89">
        <v>0.448</v>
      </c>
      <c r="CA33" s="89">
        <v>0</v>
      </c>
      <c r="CB33" s="89">
        <v>0</v>
      </c>
      <c r="CC33" s="89">
        <v>1.803</v>
      </c>
      <c r="CD33" s="90">
        <v>93.23</v>
      </c>
      <c r="CE33" s="89">
        <v>1.6705785451694481</v>
      </c>
      <c r="CF33" s="91"/>
      <c r="CG33" s="84"/>
      <c r="CH33" s="84"/>
      <c r="CI33" s="84"/>
      <c r="CJ33" s="92"/>
      <c r="CK33" s="94"/>
      <c r="CL33" s="94"/>
      <c r="CM33" s="95"/>
      <c r="CN33" s="95"/>
      <c r="CO33" s="96"/>
    </row>
    <row r="34" spans="1:93" s="97" customFormat="1" ht="17.25" customHeight="1">
      <c r="A34" s="63" t="s">
        <v>84</v>
      </c>
      <c r="B34" s="64" t="s">
        <v>85</v>
      </c>
      <c r="C34" s="65">
        <v>221194100</v>
      </c>
      <c r="D34" s="65">
        <v>661476635</v>
      </c>
      <c r="E34" s="66">
        <v>882670735</v>
      </c>
      <c r="F34" s="67"/>
      <c r="G34" s="67">
        <v>882670735</v>
      </c>
      <c r="H34" s="68">
        <v>1301872</v>
      </c>
      <c r="I34" s="66">
        <v>883972607</v>
      </c>
      <c r="J34" s="69">
        <v>3.738</v>
      </c>
      <c r="K34" s="70">
        <v>60.82</v>
      </c>
      <c r="L34" s="71"/>
      <c r="M34" s="72"/>
      <c r="N34" s="98"/>
      <c r="O34" s="74">
        <v>570870075</v>
      </c>
      <c r="P34" s="66">
        <v>1454842682</v>
      </c>
      <c r="Q34" s="75">
        <v>4887925.3</v>
      </c>
      <c r="R34" s="75"/>
      <c r="S34" s="75"/>
      <c r="T34" s="76">
        <v>3277.93</v>
      </c>
      <c r="U34" s="76"/>
      <c r="V34" s="77">
        <v>4884647.37</v>
      </c>
      <c r="W34" s="78"/>
      <c r="X34" s="79">
        <v>4884647.37</v>
      </c>
      <c r="Y34" s="80">
        <v>454369.68</v>
      </c>
      <c r="Z34" s="80"/>
      <c r="AA34" s="81">
        <v>581551.43</v>
      </c>
      <c r="AB34" s="82">
        <v>12123079</v>
      </c>
      <c r="AC34" s="82"/>
      <c r="AD34" s="82"/>
      <c r="AE34" s="82">
        <v>14998019.96</v>
      </c>
      <c r="AF34" s="82"/>
      <c r="AG34" s="82"/>
      <c r="AH34" s="83">
        <v>33041667.44</v>
      </c>
      <c r="AI34" s="84">
        <v>52255400</v>
      </c>
      <c r="AJ34" s="84">
        <v>27492100</v>
      </c>
      <c r="AK34" s="84">
        <v>47480400</v>
      </c>
      <c r="AL34" s="84">
        <v>58862200</v>
      </c>
      <c r="AM34" s="84">
        <v>192200</v>
      </c>
      <c r="AN34" s="84">
        <v>34206200</v>
      </c>
      <c r="AO34" s="85">
        <v>220488500</v>
      </c>
      <c r="AP34" s="86">
        <v>935600</v>
      </c>
      <c r="AQ34" s="86">
        <v>6582437.88</v>
      </c>
      <c r="AR34" s="86">
        <v>1000000</v>
      </c>
      <c r="AS34" s="87">
        <v>8518037.879999999</v>
      </c>
      <c r="AT34" s="84">
        <v>47000</v>
      </c>
      <c r="AU34" s="84">
        <v>319500</v>
      </c>
      <c r="AV34" s="84"/>
      <c r="AW34" s="84"/>
      <c r="AX34" s="84"/>
      <c r="AY34" s="84"/>
      <c r="AZ34" s="84"/>
      <c r="BA34" s="84"/>
      <c r="BB34" s="84"/>
      <c r="BC34" s="84"/>
      <c r="BD34" s="84"/>
      <c r="BE34" s="84"/>
      <c r="BF34" s="84"/>
      <c r="BG34" s="84"/>
      <c r="BH34" s="84"/>
      <c r="BI34" s="84"/>
      <c r="BJ34" s="84"/>
      <c r="BK34" s="84"/>
      <c r="BL34" s="84">
        <v>0</v>
      </c>
      <c r="BM34" s="84"/>
      <c r="BN34" s="84"/>
      <c r="BO34" s="84"/>
      <c r="BP34" s="88"/>
      <c r="BQ34" s="78"/>
      <c r="BR34" s="78"/>
      <c r="BS34" s="89">
        <v>0.553</v>
      </c>
      <c r="BT34" s="89">
        <v>0.052</v>
      </c>
      <c r="BU34" s="89">
        <v>0</v>
      </c>
      <c r="BV34" s="89">
        <v>0.066</v>
      </c>
      <c r="BW34" s="89">
        <v>1.371</v>
      </c>
      <c r="BX34" s="89">
        <v>0</v>
      </c>
      <c r="BY34" s="89">
        <v>0</v>
      </c>
      <c r="BZ34" s="89">
        <v>1.6960000000000002</v>
      </c>
      <c r="CA34" s="89">
        <v>0</v>
      </c>
      <c r="CB34" s="89">
        <v>0</v>
      </c>
      <c r="CC34" s="89">
        <v>3.738</v>
      </c>
      <c r="CD34" s="90">
        <v>60.82</v>
      </c>
      <c r="CE34" s="89">
        <v>2.2711505407977852</v>
      </c>
      <c r="CF34" s="91"/>
      <c r="CG34" s="84"/>
      <c r="CH34" s="84"/>
      <c r="CI34" s="84"/>
      <c r="CJ34" s="92"/>
      <c r="CK34" s="94"/>
      <c r="CL34" s="94"/>
      <c r="CM34" s="95"/>
      <c r="CN34" s="95"/>
      <c r="CO34" s="96"/>
    </row>
    <row r="35" spans="1:93" s="97" customFormat="1" ht="17.25" customHeight="1">
      <c r="A35" s="63" t="s">
        <v>86</v>
      </c>
      <c r="B35" s="64" t="s">
        <v>87</v>
      </c>
      <c r="C35" s="65">
        <v>127646770</v>
      </c>
      <c r="D35" s="65">
        <v>310667580</v>
      </c>
      <c r="E35" s="66">
        <v>438314350</v>
      </c>
      <c r="F35" s="67"/>
      <c r="G35" s="67">
        <v>438314350</v>
      </c>
      <c r="H35" s="68">
        <v>100</v>
      </c>
      <c r="I35" s="66">
        <v>438314450</v>
      </c>
      <c r="J35" s="69">
        <v>3.385</v>
      </c>
      <c r="K35" s="70">
        <v>104.55</v>
      </c>
      <c r="L35" s="71"/>
      <c r="M35" s="72"/>
      <c r="N35" s="98">
        <v>13968806</v>
      </c>
      <c r="O35" s="74"/>
      <c r="P35" s="66">
        <v>424345644</v>
      </c>
      <c r="Q35" s="75">
        <v>1425700.41</v>
      </c>
      <c r="R35" s="75"/>
      <c r="S35" s="75"/>
      <c r="T35" s="76">
        <v>3530.83</v>
      </c>
      <c r="U35" s="76"/>
      <c r="V35" s="77">
        <v>1422169.5799999998</v>
      </c>
      <c r="W35" s="78"/>
      <c r="X35" s="79">
        <v>1422169.5799999998</v>
      </c>
      <c r="Y35" s="80">
        <v>132287.29</v>
      </c>
      <c r="Z35" s="80"/>
      <c r="AA35" s="81">
        <v>169330.44</v>
      </c>
      <c r="AB35" s="82">
        <v>8490140</v>
      </c>
      <c r="AC35" s="82"/>
      <c r="AD35" s="82"/>
      <c r="AE35" s="82">
        <v>4619080.29</v>
      </c>
      <c r="AF35" s="82"/>
      <c r="AG35" s="82"/>
      <c r="AH35" s="83">
        <v>14833007.600000001</v>
      </c>
      <c r="AI35" s="84">
        <v>8767400</v>
      </c>
      <c r="AJ35" s="84">
        <v>2003700</v>
      </c>
      <c r="AK35" s="84">
        <v>8118439</v>
      </c>
      <c r="AL35" s="84">
        <v>12494900</v>
      </c>
      <c r="AM35" s="84">
        <v>714800</v>
      </c>
      <c r="AN35" s="84">
        <v>5300400</v>
      </c>
      <c r="AO35" s="85">
        <v>37399639</v>
      </c>
      <c r="AP35" s="86">
        <v>157250</v>
      </c>
      <c r="AQ35" s="86">
        <v>1838163.58</v>
      </c>
      <c r="AR35" s="86">
        <v>300000</v>
      </c>
      <c r="AS35" s="87">
        <v>2295413.58</v>
      </c>
      <c r="AT35" s="84">
        <v>27375</v>
      </c>
      <c r="AU35" s="84">
        <v>52250</v>
      </c>
      <c r="AV35" s="84"/>
      <c r="AW35" s="84"/>
      <c r="AX35" s="84"/>
      <c r="AY35" s="84"/>
      <c r="AZ35" s="84"/>
      <c r="BA35" s="84"/>
      <c r="BB35" s="84"/>
      <c r="BC35" s="84"/>
      <c r="BD35" s="84"/>
      <c r="BE35" s="84" t="s">
        <v>197</v>
      </c>
      <c r="BF35" s="84"/>
      <c r="BG35" s="84"/>
      <c r="BH35" s="84"/>
      <c r="BI35" s="84"/>
      <c r="BJ35" s="84"/>
      <c r="BK35" s="84"/>
      <c r="BL35" s="84">
        <v>0</v>
      </c>
      <c r="BM35" s="84"/>
      <c r="BN35" s="84"/>
      <c r="BO35" s="84"/>
      <c r="BP35" s="88"/>
      <c r="BQ35" s="78"/>
      <c r="BR35" s="78"/>
      <c r="BS35" s="89">
        <v>0.325</v>
      </c>
      <c r="BT35" s="89">
        <v>0.031</v>
      </c>
      <c r="BU35" s="89">
        <v>0</v>
      </c>
      <c r="BV35" s="89">
        <v>0.039</v>
      </c>
      <c r="BW35" s="89">
        <v>1.937</v>
      </c>
      <c r="BX35" s="89">
        <v>0</v>
      </c>
      <c r="BY35" s="89">
        <v>0</v>
      </c>
      <c r="BZ35" s="89">
        <v>1.0530000000000002</v>
      </c>
      <c r="CA35" s="89">
        <v>0</v>
      </c>
      <c r="CB35" s="89">
        <v>0</v>
      </c>
      <c r="CC35" s="89">
        <v>3.385</v>
      </c>
      <c r="CD35" s="90">
        <v>104.55</v>
      </c>
      <c r="CE35" s="89">
        <v>3.4955013229734018</v>
      </c>
      <c r="CF35" s="91"/>
      <c r="CG35" s="84"/>
      <c r="CH35" s="84"/>
      <c r="CI35" s="84"/>
      <c r="CJ35" s="92"/>
      <c r="CK35" s="94"/>
      <c r="CL35" s="94"/>
      <c r="CM35" s="95"/>
      <c r="CN35" s="95"/>
      <c r="CO35" s="96"/>
    </row>
    <row r="36" spans="1:93" s="97" customFormat="1" ht="17.25" customHeight="1">
      <c r="A36" s="63" t="s">
        <v>88</v>
      </c>
      <c r="B36" s="64" t="s">
        <v>89</v>
      </c>
      <c r="C36" s="65">
        <v>97629500</v>
      </c>
      <c r="D36" s="65">
        <v>144599800</v>
      </c>
      <c r="E36" s="66">
        <v>242229300</v>
      </c>
      <c r="F36" s="67">
        <v>86900</v>
      </c>
      <c r="G36" s="67">
        <v>242142400</v>
      </c>
      <c r="H36" s="68">
        <v>100</v>
      </c>
      <c r="I36" s="66">
        <v>242142500</v>
      </c>
      <c r="J36" s="69">
        <v>3.338</v>
      </c>
      <c r="K36" s="70">
        <v>92.04</v>
      </c>
      <c r="L36" s="71"/>
      <c r="M36" s="72"/>
      <c r="N36" s="98"/>
      <c r="O36" s="74">
        <v>21434262</v>
      </c>
      <c r="P36" s="66">
        <v>263576762</v>
      </c>
      <c r="Q36" s="75">
        <v>885555.22</v>
      </c>
      <c r="R36" s="75"/>
      <c r="S36" s="75"/>
      <c r="T36" s="76"/>
      <c r="U36" s="76"/>
      <c r="V36" s="77">
        <v>885555.22</v>
      </c>
      <c r="W36" s="78"/>
      <c r="X36" s="79">
        <v>885555.22</v>
      </c>
      <c r="Y36" s="80">
        <v>82375.17</v>
      </c>
      <c r="Z36" s="80"/>
      <c r="AA36" s="81">
        <v>105430.7</v>
      </c>
      <c r="AB36" s="82">
        <v>4981583</v>
      </c>
      <c r="AC36" s="82"/>
      <c r="AD36" s="82"/>
      <c r="AE36" s="82">
        <v>2027287.76</v>
      </c>
      <c r="AG36" s="82"/>
      <c r="AH36" s="83">
        <v>8082231.85</v>
      </c>
      <c r="AI36" s="84">
        <v>4599700</v>
      </c>
      <c r="AJ36" s="84"/>
      <c r="AK36" s="84">
        <v>3613800</v>
      </c>
      <c r="AL36" s="84">
        <v>16832700</v>
      </c>
      <c r="AM36" s="84"/>
      <c r="AN36" s="84">
        <v>1403600</v>
      </c>
      <c r="AO36" s="85">
        <v>26449800</v>
      </c>
      <c r="AP36" s="86">
        <v>150000</v>
      </c>
      <c r="AQ36" s="86">
        <v>925115.02</v>
      </c>
      <c r="AR36" s="86">
        <v>100000</v>
      </c>
      <c r="AS36" s="87">
        <v>1175115.02</v>
      </c>
      <c r="AT36" s="84">
        <v>4250</v>
      </c>
      <c r="AU36" s="84">
        <v>25500</v>
      </c>
      <c r="AV36" s="84"/>
      <c r="AW36" s="84"/>
      <c r="AX36" s="84"/>
      <c r="AY36" s="84"/>
      <c r="AZ36" s="84"/>
      <c r="BA36" s="84"/>
      <c r="BB36" s="84"/>
      <c r="BC36" s="84"/>
      <c r="BD36" s="84"/>
      <c r="BE36" s="84"/>
      <c r="BF36" s="84">
        <v>86900</v>
      </c>
      <c r="BG36" s="84"/>
      <c r="BH36" s="84"/>
      <c r="BI36" s="84"/>
      <c r="BJ36" s="84"/>
      <c r="BK36" s="84"/>
      <c r="BL36" s="84">
        <v>86900</v>
      </c>
      <c r="BM36" s="84"/>
      <c r="BN36" s="84"/>
      <c r="BO36" s="84"/>
      <c r="BP36" s="88"/>
      <c r="BQ36" s="78"/>
      <c r="BR36" s="78"/>
      <c r="BS36" s="89">
        <v>0.366</v>
      </c>
      <c r="BT36" s="89">
        <v>0.035</v>
      </c>
      <c r="BU36" s="89">
        <v>0</v>
      </c>
      <c r="BV36" s="89">
        <v>0.043</v>
      </c>
      <c r="BW36" s="89">
        <v>2.057</v>
      </c>
      <c r="BX36" s="89">
        <v>0</v>
      </c>
      <c r="BY36" s="89">
        <v>0</v>
      </c>
      <c r="BZ36" s="89">
        <v>0.837</v>
      </c>
      <c r="CA36" s="89">
        <v>0</v>
      </c>
      <c r="CB36" s="89">
        <v>0</v>
      </c>
      <c r="CC36" s="89">
        <v>3.338</v>
      </c>
      <c r="CD36" s="90">
        <v>92.04</v>
      </c>
      <c r="CE36" s="89">
        <v>3.066367379534012</v>
      </c>
      <c r="CF36" s="91"/>
      <c r="CG36" s="84"/>
      <c r="CH36" s="84"/>
      <c r="CI36" s="84"/>
      <c r="CJ36" s="92"/>
      <c r="CK36" s="94"/>
      <c r="CL36" s="94"/>
      <c r="CM36" s="95"/>
      <c r="CN36" s="95"/>
      <c r="CO36" s="96"/>
    </row>
    <row r="37" spans="1:93" s="97" customFormat="1" ht="17.25" customHeight="1">
      <c r="A37" s="63" t="s">
        <v>90</v>
      </c>
      <c r="B37" s="64" t="s">
        <v>91</v>
      </c>
      <c r="C37" s="65">
        <v>247182300</v>
      </c>
      <c r="D37" s="65">
        <v>415155000</v>
      </c>
      <c r="E37" s="66">
        <v>662337300</v>
      </c>
      <c r="F37" s="67"/>
      <c r="G37" s="67">
        <v>662337300</v>
      </c>
      <c r="H37" s="68">
        <v>1083716</v>
      </c>
      <c r="I37" s="66">
        <v>663421016</v>
      </c>
      <c r="J37" s="69">
        <v>2.738</v>
      </c>
      <c r="K37" s="70">
        <v>95.28</v>
      </c>
      <c r="L37" s="71"/>
      <c r="M37" s="72"/>
      <c r="N37" s="98"/>
      <c r="O37" s="74">
        <v>33327846</v>
      </c>
      <c r="P37" s="66">
        <v>696748862</v>
      </c>
      <c r="Q37" s="75">
        <v>2340910.42</v>
      </c>
      <c r="R37" s="75"/>
      <c r="S37" s="75"/>
      <c r="T37" s="76">
        <v>2026.76</v>
      </c>
      <c r="U37" s="76"/>
      <c r="V37" s="77">
        <v>2338883.66</v>
      </c>
      <c r="W37" s="78"/>
      <c r="X37" s="79">
        <v>2338883.66</v>
      </c>
      <c r="Y37" s="80">
        <v>217565.26</v>
      </c>
      <c r="Z37" s="80"/>
      <c r="AA37" s="81">
        <v>278461.42</v>
      </c>
      <c r="AB37" s="82">
        <v>9541312</v>
      </c>
      <c r="AC37" s="82">
        <v>5094658</v>
      </c>
      <c r="AD37" s="82"/>
      <c r="AE37" s="82">
        <v>554994.14</v>
      </c>
      <c r="AF37" s="82">
        <v>132467</v>
      </c>
      <c r="AG37" s="82"/>
      <c r="AH37" s="83">
        <v>18158341.48</v>
      </c>
      <c r="AI37" s="84">
        <v>12578600</v>
      </c>
      <c r="AJ37" s="84">
        <v>1105000</v>
      </c>
      <c r="AK37" s="84">
        <v>6660500</v>
      </c>
      <c r="AL37" s="84">
        <v>4853600</v>
      </c>
      <c r="AM37" s="84">
        <v>5000</v>
      </c>
      <c r="AN37" s="84">
        <v>22424400</v>
      </c>
      <c r="AO37" s="85">
        <v>47627100</v>
      </c>
      <c r="AP37" s="86">
        <v>1100000</v>
      </c>
      <c r="AQ37" s="86">
        <v>1324446.68</v>
      </c>
      <c r="AR37" s="86">
        <v>190000</v>
      </c>
      <c r="AS37" s="87">
        <v>2614446.6799999997</v>
      </c>
      <c r="AT37" s="84">
        <v>2750</v>
      </c>
      <c r="AU37" s="84">
        <v>43250</v>
      </c>
      <c r="AV37" s="84"/>
      <c r="AW37" s="84"/>
      <c r="AX37" s="84"/>
      <c r="AY37" s="84"/>
      <c r="AZ37" s="84"/>
      <c r="BA37" s="84"/>
      <c r="BB37" s="84"/>
      <c r="BC37" s="84"/>
      <c r="BD37" s="84"/>
      <c r="BE37" s="84"/>
      <c r="BF37" s="84"/>
      <c r="BG37" s="84"/>
      <c r="BH37" s="84"/>
      <c r="BI37" s="84"/>
      <c r="BJ37" s="84"/>
      <c r="BK37" s="84"/>
      <c r="BL37" s="84">
        <v>0</v>
      </c>
      <c r="BM37" s="84"/>
      <c r="BN37" s="84"/>
      <c r="BO37" s="84"/>
      <c r="BP37" s="88"/>
      <c r="BQ37" s="78"/>
      <c r="BR37" s="78"/>
      <c r="BS37" s="89">
        <v>0.353</v>
      </c>
      <c r="BT37" s="89">
        <v>0.033</v>
      </c>
      <c r="BU37" s="89">
        <v>0</v>
      </c>
      <c r="BV37" s="89">
        <v>0.042</v>
      </c>
      <c r="BW37" s="89">
        <v>1.438</v>
      </c>
      <c r="BX37" s="89">
        <v>0.768</v>
      </c>
      <c r="BY37" s="89">
        <v>0</v>
      </c>
      <c r="BZ37" s="89">
        <v>0.084</v>
      </c>
      <c r="CA37" s="89">
        <v>0.02</v>
      </c>
      <c r="CB37" s="89">
        <v>0</v>
      </c>
      <c r="CC37" s="89">
        <v>2.738</v>
      </c>
      <c r="CD37" s="90">
        <v>95.28</v>
      </c>
      <c r="CE37" s="89">
        <v>2.6061530158624073</v>
      </c>
      <c r="CF37" s="91"/>
      <c r="CG37" s="84"/>
      <c r="CH37" s="84"/>
      <c r="CI37" s="84"/>
      <c r="CJ37" s="92"/>
      <c r="CK37" s="94"/>
      <c r="CL37" s="94"/>
      <c r="CM37" s="95"/>
      <c r="CN37" s="95"/>
      <c r="CO37" s="96"/>
    </row>
    <row r="38" spans="1:93" s="97" customFormat="1" ht="17.25" customHeight="1">
      <c r="A38" s="63" t="s">
        <v>92</v>
      </c>
      <c r="B38" s="64" t="s">
        <v>93</v>
      </c>
      <c r="C38" s="65">
        <v>356007400</v>
      </c>
      <c r="D38" s="103">
        <v>639635500</v>
      </c>
      <c r="E38" s="66">
        <v>995642900</v>
      </c>
      <c r="F38" s="67"/>
      <c r="G38" s="67">
        <v>995642900</v>
      </c>
      <c r="H38" s="72">
        <v>2100580</v>
      </c>
      <c r="I38" s="66">
        <v>997743480</v>
      </c>
      <c r="J38" s="69">
        <v>2.752</v>
      </c>
      <c r="K38" s="70">
        <v>91.84</v>
      </c>
      <c r="L38" s="71"/>
      <c r="M38" s="72"/>
      <c r="N38" s="73"/>
      <c r="O38" s="104">
        <v>90111255</v>
      </c>
      <c r="P38" s="66">
        <v>1087854735</v>
      </c>
      <c r="Q38" s="75">
        <v>3654933.11</v>
      </c>
      <c r="R38" s="75"/>
      <c r="S38" s="75"/>
      <c r="T38" s="76">
        <v>5793.31</v>
      </c>
      <c r="U38" s="76"/>
      <c r="V38" s="77">
        <v>3649139.8</v>
      </c>
      <c r="W38" s="78"/>
      <c r="X38" s="79">
        <v>3649139.8</v>
      </c>
      <c r="Y38" s="80">
        <v>339435.78</v>
      </c>
      <c r="Z38" s="80"/>
      <c r="AA38" s="81">
        <v>434466.79</v>
      </c>
      <c r="AB38" s="82">
        <v>11587941</v>
      </c>
      <c r="AC38" s="82">
        <v>7313347</v>
      </c>
      <c r="AD38" s="82"/>
      <c r="AE38" s="82">
        <v>3927080</v>
      </c>
      <c r="AF38" s="82">
        <v>199549</v>
      </c>
      <c r="AG38" s="82"/>
      <c r="AH38" s="83">
        <v>27450959.37</v>
      </c>
      <c r="AI38" s="84">
        <v>16539100</v>
      </c>
      <c r="AJ38" s="84">
        <v>198200</v>
      </c>
      <c r="AK38" s="84">
        <v>10834700</v>
      </c>
      <c r="AL38" s="84">
        <v>8192900</v>
      </c>
      <c r="AM38" s="84">
        <v>258900</v>
      </c>
      <c r="AN38" s="84">
        <v>15393000</v>
      </c>
      <c r="AO38" s="85">
        <v>51416800</v>
      </c>
      <c r="AP38" s="86">
        <v>67936</v>
      </c>
      <c r="AQ38" s="86">
        <v>2037086</v>
      </c>
      <c r="AR38" s="86">
        <v>375000</v>
      </c>
      <c r="AS38" s="87">
        <v>2480022</v>
      </c>
      <c r="AT38" s="84">
        <v>75500</v>
      </c>
      <c r="AU38" s="84">
        <v>236250</v>
      </c>
      <c r="AV38" s="84"/>
      <c r="AW38" s="84"/>
      <c r="AX38" s="84"/>
      <c r="AY38" s="84"/>
      <c r="AZ38" s="84"/>
      <c r="BA38" s="84"/>
      <c r="BB38" s="84"/>
      <c r="BC38" s="84"/>
      <c r="BD38" s="84"/>
      <c r="BE38" s="84"/>
      <c r="BF38" s="84"/>
      <c r="BG38" s="84"/>
      <c r="BH38" s="84"/>
      <c r="BI38" s="84"/>
      <c r="BJ38" s="84"/>
      <c r="BK38" s="84"/>
      <c r="BL38" s="84">
        <v>0</v>
      </c>
      <c r="BM38" s="84"/>
      <c r="BN38" s="84"/>
      <c r="BO38" s="84"/>
      <c r="BP38" s="88"/>
      <c r="BQ38" s="78"/>
      <c r="BR38" s="78"/>
      <c r="BS38" s="89">
        <v>0.366</v>
      </c>
      <c r="BT38" s="89">
        <v>0.034</v>
      </c>
      <c r="BU38" s="89">
        <v>0</v>
      </c>
      <c r="BV38" s="89">
        <v>0.044</v>
      </c>
      <c r="BW38" s="89">
        <v>1.162</v>
      </c>
      <c r="BX38" s="89">
        <v>0.732</v>
      </c>
      <c r="BY38" s="89">
        <v>0</v>
      </c>
      <c r="BZ38" s="89">
        <v>0.394</v>
      </c>
      <c r="CA38" s="89">
        <v>0.02</v>
      </c>
      <c r="CB38" s="89">
        <v>0</v>
      </c>
      <c r="CC38" s="89">
        <v>2.752</v>
      </c>
      <c r="CD38" s="90">
        <v>91.84</v>
      </c>
      <c r="CE38" s="89">
        <v>2.523403032299161</v>
      </c>
      <c r="CF38" s="91"/>
      <c r="CG38" s="84"/>
      <c r="CH38" s="84"/>
      <c r="CI38" s="84"/>
      <c r="CJ38" s="92"/>
      <c r="CK38" s="94"/>
      <c r="CL38" s="94"/>
      <c r="CM38" s="95"/>
      <c r="CN38" s="95"/>
      <c r="CO38" s="96"/>
    </row>
    <row r="39" spans="1:93" s="97" customFormat="1" ht="17.25" customHeight="1">
      <c r="A39" s="63" t="s">
        <v>94</v>
      </c>
      <c r="B39" s="64" t="s">
        <v>95</v>
      </c>
      <c r="C39" s="65">
        <v>140987040</v>
      </c>
      <c r="D39" s="103">
        <v>242709800</v>
      </c>
      <c r="E39" s="66">
        <v>383696840</v>
      </c>
      <c r="F39" s="67"/>
      <c r="G39" s="67">
        <v>383696840</v>
      </c>
      <c r="H39" s="72">
        <v>969755</v>
      </c>
      <c r="I39" s="66">
        <v>384666595</v>
      </c>
      <c r="J39" s="69">
        <v>2.9539999999999997</v>
      </c>
      <c r="K39" s="70">
        <v>96.05</v>
      </c>
      <c r="L39" s="71"/>
      <c r="M39" s="72"/>
      <c r="N39" s="73"/>
      <c r="O39" s="104">
        <v>17201920</v>
      </c>
      <c r="P39" s="66">
        <v>401868515</v>
      </c>
      <c r="Q39" s="75">
        <v>1350182.61</v>
      </c>
      <c r="R39" s="75"/>
      <c r="S39" s="75"/>
      <c r="T39" s="76">
        <v>1516.8</v>
      </c>
      <c r="U39" s="76"/>
      <c r="V39" s="77">
        <v>1348665.81</v>
      </c>
      <c r="W39" s="78"/>
      <c r="X39" s="79">
        <v>1348665.81</v>
      </c>
      <c r="Y39" s="80">
        <v>125453.43</v>
      </c>
      <c r="Z39" s="80"/>
      <c r="AA39" s="81">
        <v>160581.03</v>
      </c>
      <c r="AB39" s="82">
        <v>3451384</v>
      </c>
      <c r="AC39" s="82">
        <v>4167868</v>
      </c>
      <c r="AD39" s="82"/>
      <c r="AE39" s="82">
        <v>2035127</v>
      </c>
      <c r="AF39" s="82">
        <v>73086</v>
      </c>
      <c r="AG39" s="82"/>
      <c r="AH39" s="83">
        <v>11362165.27</v>
      </c>
      <c r="AI39" s="84">
        <v>3620100</v>
      </c>
      <c r="AJ39" s="84"/>
      <c r="AK39" s="84">
        <v>22242150</v>
      </c>
      <c r="AL39" s="84">
        <v>8255800</v>
      </c>
      <c r="AM39" s="84">
        <v>487000</v>
      </c>
      <c r="AN39" s="84">
        <v>6270900</v>
      </c>
      <c r="AO39" s="85">
        <v>40875950</v>
      </c>
      <c r="AP39" s="86">
        <v>560040</v>
      </c>
      <c r="AQ39" s="86">
        <v>1014183</v>
      </c>
      <c r="AR39" s="86">
        <v>190000</v>
      </c>
      <c r="AS39" s="87">
        <v>1764223</v>
      </c>
      <c r="AT39" s="84">
        <v>4000</v>
      </c>
      <c r="AU39" s="84">
        <v>37000</v>
      </c>
      <c r="AV39" s="84"/>
      <c r="AW39" s="84"/>
      <c r="AX39" s="84"/>
      <c r="AY39" s="84"/>
      <c r="AZ39" s="84"/>
      <c r="BA39" s="84"/>
      <c r="BB39" s="84"/>
      <c r="BC39" s="84"/>
      <c r="BD39" s="84"/>
      <c r="BE39" s="84"/>
      <c r="BF39" s="84"/>
      <c r="BG39" s="84"/>
      <c r="BH39" s="84"/>
      <c r="BI39" s="84"/>
      <c r="BJ39" s="84"/>
      <c r="BK39" s="84"/>
      <c r="BL39" s="84">
        <v>0</v>
      </c>
      <c r="BM39" s="84"/>
      <c r="BN39" s="84"/>
      <c r="BO39" s="84"/>
      <c r="BP39" s="88"/>
      <c r="BQ39" s="78"/>
      <c r="BR39" s="78"/>
      <c r="BS39" s="89">
        <v>0.351</v>
      </c>
      <c r="BT39" s="89">
        <v>0.033</v>
      </c>
      <c r="BU39" s="89">
        <v>0</v>
      </c>
      <c r="BV39" s="89">
        <v>0.042</v>
      </c>
      <c r="BW39" s="89">
        <v>0.898</v>
      </c>
      <c r="BX39" s="89">
        <v>1.0830000000000002</v>
      </c>
      <c r="BY39" s="89">
        <v>0</v>
      </c>
      <c r="BZ39" s="89">
        <v>0.529</v>
      </c>
      <c r="CA39" s="89">
        <v>0.018</v>
      </c>
      <c r="CB39" s="89">
        <v>0</v>
      </c>
      <c r="CC39" s="89">
        <v>2.9539999999999997</v>
      </c>
      <c r="CD39" s="90">
        <v>96.05</v>
      </c>
      <c r="CE39" s="89">
        <v>2.827334027399484</v>
      </c>
      <c r="CF39" s="91"/>
      <c r="CG39" s="84"/>
      <c r="CH39" s="84"/>
      <c r="CI39" s="84"/>
      <c r="CJ39" s="92"/>
      <c r="CK39" s="94"/>
      <c r="CL39" s="94"/>
      <c r="CM39" s="95"/>
      <c r="CN39" s="95"/>
      <c r="CO39" s="96"/>
    </row>
    <row r="40" spans="1:93" s="97" customFormat="1" ht="17.25" customHeight="1">
      <c r="A40" s="63" t="s">
        <v>96</v>
      </c>
      <c r="B40" s="64" t="s">
        <v>97</v>
      </c>
      <c r="C40" s="65">
        <v>196866500</v>
      </c>
      <c r="D40" s="103">
        <v>462698700</v>
      </c>
      <c r="E40" s="66">
        <v>659565200</v>
      </c>
      <c r="F40" s="67"/>
      <c r="G40" s="67">
        <v>659565200</v>
      </c>
      <c r="H40" s="72">
        <v>95</v>
      </c>
      <c r="I40" s="66">
        <v>659565295</v>
      </c>
      <c r="J40" s="69">
        <v>2.7809999999999997</v>
      </c>
      <c r="K40" s="70">
        <v>94.73</v>
      </c>
      <c r="L40" s="71"/>
      <c r="M40" s="72"/>
      <c r="N40" s="73"/>
      <c r="O40" s="104">
        <v>37268444</v>
      </c>
      <c r="P40" s="66">
        <v>696833739</v>
      </c>
      <c r="Q40" s="75">
        <v>2341195.59</v>
      </c>
      <c r="R40" s="75"/>
      <c r="S40" s="75"/>
      <c r="T40" s="76">
        <v>1079</v>
      </c>
      <c r="U40" s="76"/>
      <c r="V40" s="77">
        <v>2340116.59</v>
      </c>
      <c r="W40" s="78"/>
      <c r="X40" s="79">
        <v>2340116.59</v>
      </c>
      <c r="Y40" s="80">
        <v>217677</v>
      </c>
      <c r="Z40" s="80"/>
      <c r="AA40" s="81">
        <v>278606.74</v>
      </c>
      <c r="AB40" s="82">
        <v>8103180</v>
      </c>
      <c r="AC40" s="82">
        <v>4746783</v>
      </c>
      <c r="AD40" s="82"/>
      <c r="AE40" s="82">
        <v>2654284</v>
      </c>
      <c r="AF40" s="82"/>
      <c r="AG40" s="82"/>
      <c r="AH40" s="83">
        <v>18340647.33</v>
      </c>
      <c r="AI40" s="84">
        <v>53348600</v>
      </c>
      <c r="AJ40" s="84">
        <v>1422600</v>
      </c>
      <c r="AK40" s="84">
        <v>15362700</v>
      </c>
      <c r="AL40" s="84">
        <v>9370000</v>
      </c>
      <c r="AM40" s="84">
        <v>273400</v>
      </c>
      <c r="AN40" s="84">
        <v>9870600</v>
      </c>
      <c r="AO40" s="85">
        <v>89647900</v>
      </c>
      <c r="AP40" s="86">
        <v>606101</v>
      </c>
      <c r="AQ40" s="86">
        <v>847176</v>
      </c>
      <c r="AR40" s="86"/>
      <c r="AS40" s="87">
        <v>1453277</v>
      </c>
      <c r="AT40" s="84">
        <v>17000</v>
      </c>
      <c r="AU40" s="84">
        <v>79750</v>
      </c>
      <c r="AV40" s="84"/>
      <c r="AW40" s="84"/>
      <c r="AX40" s="84"/>
      <c r="AY40" s="84"/>
      <c r="AZ40" s="84"/>
      <c r="BA40" s="84"/>
      <c r="BB40" s="84"/>
      <c r="BC40" s="84"/>
      <c r="BD40" s="84"/>
      <c r="BE40" s="84"/>
      <c r="BF40" s="84"/>
      <c r="BG40" s="84"/>
      <c r="BH40" s="84"/>
      <c r="BI40" s="84"/>
      <c r="BJ40" s="84"/>
      <c r="BK40" s="84"/>
      <c r="BL40" s="84">
        <v>0</v>
      </c>
      <c r="BM40" s="84"/>
      <c r="BN40" s="84"/>
      <c r="BO40" s="84"/>
      <c r="BP40" s="88"/>
      <c r="BQ40" s="78"/>
      <c r="BR40" s="78"/>
      <c r="BS40" s="89">
        <v>0.355</v>
      </c>
      <c r="BT40" s="89">
        <v>0.033</v>
      </c>
      <c r="BU40" s="89">
        <v>0</v>
      </c>
      <c r="BV40" s="89">
        <v>0.042</v>
      </c>
      <c r="BW40" s="89">
        <v>1.229</v>
      </c>
      <c r="BX40" s="89">
        <v>0.72</v>
      </c>
      <c r="BY40" s="89">
        <v>0</v>
      </c>
      <c r="BZ40" s="89">
        <v>0.402</v>
      </c>
      <c r="CA40" s="89">
        <v>0</v>
      </c>
      <c r="CB40" s="89">
        <v>0</v>
      </c>
      <c r="CC40" s="89">
        <v>2.7809999999999997</v>
      </c>
      <c r="CD40" s="90">
        <v>94.73</v>
      </c>
      <c r="CE40" s="89">
        <v>2.631997606246789</v>
      </c>
      <c r="CF40" s="91"/>
      <c r="CG40" s="84"/>
      <c r="CH40" s="84"/>
      <c r="CI40" s="84"/>
      <c r="CJ40" s="92"/>
      <c r="CK40" s="94"/>
      <c r="CL40" s="94"/>
      <c r="CM40" s="95"/>
      <c r="CN40" s="95"/>
      <c r="CO40" s="96"/>
    </row>
    <row r="41" spans="1:93" s="97" customFormat="1" ht="17.25" customHeight="1">
      <c r="A41" s="63" t="s">
        <v>98</v>
      </c>
      <c r="B41" s="64" t="s">
        <v>99</v>
      </c>
      <c r="C41" s="65">
        <v>44354300</v>
      </c>
      <c r="D41" s="103">
        <v>51597400</v>
      </c>
      <c r="E41" s="66">
        <v>95951700</v>
      </c>
      <c r="F41" s="67"/>
      <c r="G41" s="67">
        <v>95951700</v>
      </c>
      <c r="H41" s="72">
        <v>100</v>
      </c>
      <c r="I41" s="66">
        <v>95951800</v>
      </c>
      <c r="J41" s="69">
        <v>1.7389999999999999</v>
      </c>
      <c r="K41" s="70">
        <v>104.5</v>
      </c>
      <c r="L41" s="71"/>
      <c r="M41" s="72"/>
      <c r="N41" s="73">
        <v>2726929</v>
      </c>
      <c r="O41" s="104"/>
      <c r="P41" s="66">
        <v>93224871</v>
      </c>
      <c r="Q41" s="75">
        <v>313213.39</v>
      </c>
      <c r="R41" s="75"/>
      <c r="S41" s="75"/>
      <c r="T41" s="76"/>
      <c r="U41" s="76"/>
      <c r="V41" s="77">
        <v>313213.39</v>
      </c>
      <c r="W41" s="78"/>
      <c r="X41" s="79">
        <v>313213.39</v>
      </c>
      <c r="Y41" s="80">
        <v>29135.4</v>
      </c>
      <c r="Z41" s="80"/>
      <c r="AA41" s="81">
        <v>37289.95</v>
      </c>
      <c r="AB41" s="82">
        <v>1288540</v>
      </c>
      <c r="AC41" s="82"/>
      <c r="AD41" s="82"/>
      <c r="AF41" s="78"/>
      <c r="AG41" s="82"/>
      <c r="AH41" s="83">
        <v>1668178.74</v>
      </c>
      <c r="AI41" s="84">
        <v>3050000</v>
      </c>
      <c r="AJ41" s="84"/>
      <c r="AK41" s="84">
        <v>66277200</v>
      </c>
      <c r="AL41" s="84">
        <v>466700</v>
      </c>
      <c r="AM41" s="84"/>
      <c r="AN41" s="84">
        <v>871700</v>
      </c>
      <c r="AO41" s="85">
        <v>70665600</v>
      </c>
      <c r="AP41" s="86">
        <v>3213</v>
      </c>
      <c r="AQ41" s="86">
        <v>847917</v>
      </c>
      <c r="AR41" s="86"/>
      <c r="AS41" s="87">
        <v>851130</v>
      </c>
      <c r="AT41" s="84">
        <v>750</v>
      </c>
      <c r="AU41" s="84">
        <v>7000</v>
      </c>
      <c r="AV41" s="84"/>
      <c r="AW41" s="84"/>
      <c r="AX41" s="84"/>
      <c r="AY41" s="84"/>
      <c r="AZ41" s="84"/>
      <c r="BA41" s="84"/>
      <c r="BB41" s="84"/>
      <c r="BC41" s="84"/>
      <c r="BD41" s="84"/>
      <c r="BE41" s="84"/>
      <c r="BF41" s="84"/>
      <c r="BG41" s="84"/>
      <c r="BH41" s="84"/>
      <c r="BI41" s="84"/>
      <c r="BJ41" s="84"/>
      <c r="BK41" s="84"/>
      <c r="BL41" s="84">
        <v>0</v>
      </c>
      <c r="BM41" s="84"/>
      <c r="BN41" s="84"/>
      <c r="BO41" s="84"/>
      <c r="BP41" s="88"/>
      <c r="BQ41" s="78"/>
      <c r="BR41" s="78"/>
      <c r="BS41" s="89">
        <v>0.327</v>
      </c>
      <c r="BT41" s="89">
        <v>0.031</v>
      </c>
      <c r="BU41" s="89">
        <v>0</v>
      </c>
      <c r="BV41" s="89">
        <v>0.039</v>
      </c>
      <c r="BW41" s="89">
        <v>1.342</v>
      </c>
      <c r="BX41" s="89">
        <v>0</v>
      </c>
      <c r="BY41" s="89">
        <v>0</v>
      </c>
      <c r="BZ41" s="89">
        <v>0</v>
      </c>
      <c r="CA41" s="89">
        <v>0</v>
      </c>
      <c r="CB41" s="89">
        <v>0</v>
      </c>
      <c r="CC41" s="89">
        <v>1.7389999999999999</v>
      </c>
      <c r="CD41" s="90">
        <v>104.5</v>
      </c>
      <c r="CE41" s="89">
        <v>1.7894138357134333</v>
      </c>
      <c r="CF41" s="91"/>
      <c r="CG41" s="84"/>
      <c r="CH41" s="84"/>
      <c r="CI41" s="84"/>
      <c r="CJ41" s="92"/>
      <c r="CK41" s="94"/>
      <c r="CL41" s="94"/>
      <c r="CM41" s="95"/>
      <c r="CN41" s="95"/>
      <c r="CO41" s="96"/>
    </row>
    <row r="42" spans="1:93" s="97" customFormat="1" ht="17.25" customHeight="1">
      <c r="A42" s="63" t="s">
        <v>100</v>
      </c>
      <c r="B42" s="64" t="s">
        <v>101</v>
      </c>
      <c r="C42" s="65">
        <v>384216000</v>
      </c>
      <c r="D42" s="103">
        <v>769279800</v>
      </c>
      <c r="E42" s="66">
        <v>1153495800</v>
      </c>
      <c r="F42" s="67"/>
      <c r="G42" s="67">
        <v>1153495800</v>
      </c>
      <c r="H42" s="72">
        <v>1845030</v>
      </c>
      <c r="I42" s="66">
        <v>1155340830</v>
      </c>
      <c r="J42" s="69">
        <v>2.276</v>
      </c>
      <c r="K42" s="70">
        <v>98.86</v>
      </c>
      <c r="L42" s="71"/>
      <c r="M42" s="72"/>
      <c r="N42" s="73"/>
      <c r="O42" s="104">
        <v>15221586</v>
      </c>
      <c r="P42" s="66">
        <v>1170562416</v>
      </c>
      <c r="Q42" s="75">
        <v>3932811.24</v>
      </c>
      <c r="R42" s="75"/>
      <c r="S42" s="75"/>
      <c r="T42" s="76">
        <v>74339.81</v>
      </c>
      <c r="U42" s="76"/>
      <c r="V42" s="77">
        <v>3858471.43</v>
      </c>
      <c r="W42" s="78"/>
      <c r="X42" s="79">
        <v>3858471.43</v>
      </c>
      <c r="Y42" s="80">
        <v>358834.61</v>
      </c>
      <c r="Z42" s="80"/>
      <c r="AA42" s="81">
        <v>463508.96</v>
      </c>
      <c r="AB42" s="82">
        <v>9988170</v>
      </c>
      <c r="AC42" s="82">
        <v>4654274</v>
      </c>
      <c r="AD42" s="82"/>
      <c r="AE42" s="82">
        <v>6504631.24</v>
      </c>
      <c r="AF42" s="82">
        <v>462136.33</v>
      </c>
      <c r="AG42" s="82"/>
      <c r="AH42" s="83">
        <v>26290026.57</v>
      </c>
      <c r="AI42" s="84">
        <v>67654800</v>
      </c>
      <c r="AJ42" s="84">
        <v>5606900</v>
      </c>
      <c r="AK42" s="84">
        <v>92687500</v>
      </c>
      <c r="AL42" s="84">
        <v>29684000</v>
      </c>
      <c r="AM42" s="84">
        <v>497700</v>
      </c>
      <c r="AN42" s="84">
        <v>13987300</v>
      </c>
      <c r="AO42" s="85">
        <v>210118200</v>
      </c>
      <c r="AP42" s="86">
        <v>1000000</v>
      </c>
      <c r="AQ42" s="86">
        <v>3002917</v>
      </c>
      <c r="AR42" s="86">
        <v>250000</v>
      </c>
      <c r="AS42" s="87">
        <v>4252917</v>
      </c>
      <c r="AT42" s="84">
        <v>7500</v>
      </c>
      <c r="AU42" s="84">
        <v>71750</v>
      </c>
      <c r="AV42" s="84"/>
      <c r="AW42" s="84"/>
      <c r="AX42" s="84"/>
      <c r="AY42" s="84"/>
      <c r="AZ42" s="84"/>
      <c r="BA42" s="84"/>
      <c r="BB42" s="84"/>
      <c r="BC42" s="84"/>
      <c r="BD42" s="84"/>
      <c r="BE42" s="84"/>
      <c r="BF42" s="84"/>
      <c r="BG42" s="84"/>
      <c r="BH42" s="84"/>
      <c r="BI42" s="84"/>
      <c r="BJ42" s="84"/>
      <c r="BK42" s="84"/>
      <c r="BL42" s="84">
        <v>0</v>
      </c>
      <c r="BM42" s="84"/>
      <c r="BN42" s="84"/>
      <c r="BO42" s="84"/>
      <c r="BP42" s="88"/>
      <c r="BQ42" s="78"/>
      <c r="BR42" s="78"/>
      <c r="BS42" s="89">
        <v>0.334</v>
      </c>
      <c r="BT42" s="89">
        <v>0.032</v>
      </c>
      <c r="BU42" s="89">
        <v>0</v>
      </c>
      <c r="BV42" s="89">
        <v>0.041</v>
      </c>
      <c r="BW42" s="89">
        <v>0.864</v>
      </c>
      <c r="BX42" s="89">
        <v>0.402</v>
      </c>
      <c r="BY42" s="89">
        <v>0</v>
      </c>
      <c r="BZ42" s="89">
        <v>0.563</v>
      </c>
      <c r="CA42" s="89">
        <v>0.04</v>
      </c>
      <c r="CB42" s="89">
        <v>0</v>
      </c>
      <c r="CC42" s="89">
        <v>2.276</v>
      </c>
      <c r="CD42" s="90">
        <v>98.86</v>
      </c>
      <c r="CE42" s="89">
        <v>2.2459312045774755</v>
      </c>
      <c r="CF42" s="91"/>
      <c r="CG42" s="84"/>
      <c r="CH42" s="84"/>
      <c r="CI42" s="84"/>
      <c r="CJ42" s="92"/>
      <c r="CK42" s="94"/>
      <c r="CL42" s="94"/>
      <c r="CM42" s="95"/>
      <c r="CN42" s="95"/>
      <c r="CO42" s="96"/>
    </row>
    <row r="43" spans="1:93" s="105" customFormat="1" ht="17.25" customHeight="1">
      <c r="A43" s="63" t="s">
        <v>102</v>
      </c>
      <c r="B43" s="64" t="s">
        <v>103</v>
      </c>
      <c r="C43" s="65">
        <v>481761500</v>
      </c>
      <c r="D43" s="103">
        <v>1388818400</v>
      </c>
      <c r="E43" s="66">
        <v>1870579900</v>
      </c>
      <c r="F43" s="67">
        <v>103500</v>
      </c>
      <c r="G43" s="67">
        <v>1870476400</v>
      </c>
      <c r="H43" s="72">
        <v>100</v>
      </c>
      <c r="I43" s="66">
        <v>1870476500</v>
      </c>
      <c r="J43" s="69">
        <v>3.754</v>
      </c>
      <c r="K43" s="70">
        <v>107.08</v>
      </c>
      <c r="L43" s="71"/>
      <c r="M43" s="72"/>
      <c r="N43" s="73">
        <v>115618337</v>
      </c>
      <c r="O43" s="104"/>
      <c r="P43" s="66">
        <v>1754858163</v>
      </c>
      <c r="Q43" s="75">
        <v>5895905.95</v>
      </c>
      <c r="R43" s="75"/>
      <c r="S43" s="75"/>
      <c r="T43" s="76">
        <v>25664.49</v>
      </c>
      <c r="U43" s="76"/>
      <c r="V43" s="77">
        <v>5870241.46</v>
      </c>
      <c r="W43" s="78"/>
      <c r="X43" s="79">
        <v>5870241.46</v>
      </c>
      <c r="Y43" s="80"/>
      <c r="Z43" s="80"/>
      <c r="AA43" s="81">
        <v>699044.55</v>
      </c>
      <c r="AB43" s="82">
        <v>31728920</v>
      </c>
      <c r="AC43" s="82"/>
      <c r="AD43" s="82"/>
      <c r="AE43" s="82">
        <v>31324997.2</v>
      </c>
      <c r="AF43" s="82"/>
      <c r="AG43" s="82">
        <v>584444.04</v>
      </c>
      <c r="AH43" s="83">
        <v>70207647.25</v>
      </c>
      <c r="AI43" s="84">
        <v>116660200</v>
      </c>
      <c r="AJ43" s="84">
        <v>2903200</v>
      </c>
      <c r="AK43" s="84">
        <v>84266300</v>
      </c>
      <c r="AL43" s="84">
        <v>43059400</v>
      </c>
      <c r="AM43" s="84"/>
      <c r="AN43" s="84">
        <v>132721500</v>
      </c>
      <c r="AO43" s="85">
        <v>379610600</v>
      </c>
      <c r="AP43" s="86">
        <v>2345000</v>
      </c>
      <c r="AQ43" s="86">
        <v>7690422.51</v>
      </c>
      <c r="AR43" s="86">
        <v>2616273.47</v>
      </c>
      <c r="AS43" s="87">
        <v>12651695.98</v>
      </c>
      <c r="AT43" s="84">
        <v>43000</v>
      </c>
      <c r="AU43" s="84">
        <v>294000</v>
      </c>
      <c r="AV43" s="84"/>
      <c r="AW43" s="84"/>
      <c r="AX43" s="84"/>
      <c r="AY43" s="84"/>
      <c r="AZ43" s="84"/>
      <c r="BA43" s="84"/>
      <c r="BB43" s="84"/>
      <c r="BC43" s="84"/>
      <c r="BD43" s="84"/>
      <c r="BE43" s="84">
        <v>21700</v>
      </c>
      <c r="BF43" s="84">
        <v>81800</v>
      </c>
      <c r="BG43" s="84"/>
      <c r="BH43" s="84"/>
      <c r="BI43" s="84"/>
      <c r="BJ43" s="84"/>
      <c r="BK43" s="84"/>
      <c r="BL43" s="84">
        <v>103500</v>
      </c>
      <c r="BM43" s="84"/>
      <c r="BN43" s="84"/>
      <c r="BO43" s="84"/>
      <c r="BP43" s="88"/>
      <c r="BQ43" s="78"/>
      <c r="BR43" s="78"/>
      <c r="BS43" s="89">
        <v>0.314</v>
      </c>
      <c r="BT43" s="89">
        <v>0</v>
      </c>
      <c r="BU43" s="89">
        <v>0</v>
      </c>
      <c r="BV43" s="89">
        <v>0.038</v>
      </c>
      <c r="BW43" s="89">
        <v>1.6969999999999998</v>
      </c>
      <c r="BX43" s="89">
        <v>0</v>
      </c>
      <c r="BY43" s="89">
        <v>0</v>
      </c>
      <c r="BZ43" s="89">
        <v>1.6740000000000002</v>
      </c>
      <c r="CA43" s="89">
        <v>0</v>
      </c>
      <c r="CB43" s="89">
        <v>0.031</v>
      </c>
      <c r="CC43" s="89">
        <v>3.754</v>
      </c>
      <c r="CD43" s="90">
        <v>107.08</v>
      </c>
      <c r="CE43" s="89">
        <v>4.000759077302135</v>
      </c>
      <c r="CF43" s="91"/>
      <c r="CG43" s="84"/>
      <c r="CH43" s="84"/>
      <c r="CI43" s="84"/>
      <c r="CJ43" s="92"/>
      <c r="CK43" s="94"/>
      <c r="CL43" s="94"/>
      <c r="CM43" s="95"/>
      <c r="CN43" s="95"/>
      <c r="CO43" s="96"/>
    </row>
    <row r="44" spans="1:93" s="105" customFormat="1" ht="17.25" customHeight="1">
      <c r="A44" s="63" t="s">
        <v>104</v>
      </c>
      <c r="B44" s="64" t="s">
        <v>105</v>
      </c>
      <c r="C44" s="65">
        <v>76656400</v>
      </c>
      <c r="D44" s="103">
        <v>82829700</v>
      </c>
      <c r="E44" s="66">
        <v>159486100</v>
      </c>
      <c r="F44" s="67"/>
      <c r="G44" s="67">
        <v>159486100</v>
      </c>
      <c r="H44" s="72">
        <v>100</v>
      </c>
      <c r="I44" s="66">
        <v>159486200</v>
      </c>
      <c r="J44" s="69">
        <v>2.092</v>
      </c>
      <c r="K44" s="70">
        <v>112.8</v>
      </c>
      <c r="L44" s="71"/>
      <c r="M44" s="72"/>
      <c r="N44" s="73">
        <v>17805059</v>
      </c>
      <c r="O44" s="104"/>
      <c r="P44" s="66">
        <v>141681141</v>
      </c>
      <c r="Q44" s="75">
        <v>476014.93</v>
      </c>
      <c r="R44" s="75"/>
      <c r="S44" s="75"/>
      <c r="T44" s="76">
        <v>3726.12</v>
      </c>
      <c r="U44" s="76"/>
      <c r="V44" s="77">
        <v>472288.81</v>
      </c>
      <c r="W44" s="78"/>
      <c r="X44" s="79">
        <v>472288.81</v>
      </c>
      <c r="Y44" s="80">
        <v>43926.88</v>
      </c>
      <c r="Z44" s="80"/>
      <c r="AA44" s="81">
        <v>56231.87</v>
      </c>
      <c r="AB44" s="82">
        <v>1811432</v>
      </c>
      <c r="AC44" s="82">
        <v>826971</v>
      </c>
      <c r="AD44" s="82"/>
      <c r="AE44" s="82">
        <v>124407</v>
      </c>
      <c r="AF44" s="82"/>
      <c r="AG44" s="82"/>
      <c r="AH44" s="83">
        <v>3335257.56</v>
      </c>
      <c r="AI44" s="84">
        <v>3306500</v>
      </c>
      <c r="AJ44" s="84"/>
      <c r="AK44" s="84">
        <v>57916500</v>
      </c>
      <c r="AL44" s="84">
        <v>1340700</v>
      </c>
      <c r="AM44" s="84">
        <v>32000</v>
      </c>
      <c r="AN44" s="84">
        <v>3560800</v>
      </c>
      <c r="AO44" s="85">
        <v>66156500</v>
      </c>
      <c r="AP44" s="86">
        <v>378700</v>
      </c>
      <c r="AQ44" s="86">
        <v>651766</v>
      </c>
      <c r="AR44" s="86">
        <v>50000</v>
      </c>
      <c r="AS44" s="87">
        <v>1080466</v>
      </c>
      <c r="AT44" s="84">
        <v>2750</v>
      </c>
      <c r="AU44" s="84">
        <v>10500</v>
      </c>
      <c r="AV44" s="84"/>
      <c r="AW44" s="84"/>
      <c r="AX44" s="84"/>
      <c r="AY44" s="84"/>
      <c r="AZ44" s="84"/>
      <c r="BA44" s="84"/>
      <c r="BB44" s="84"/>
      <c r="BC44" s="84"/>
      <c r="BD44" s="84"/>
      <c r="BE44" s="84"/>
      <c r="BF44" s="84"/>
      <c r="BG44" s="84"/>
      <c r="BH44" s="84"/>
      <c r="BI44" s="84"/>
      <c r="BJ44" s="84"/>
      <c r="BK44" s="84"/>
      <c r="BL44" s="84">
        <v>0</v>
      </c>
      <c r="BM44" s="84"/>
      <c r="BN44" s="84"/>
      <c r="BO44" s="84"/>
      <c r="BP44" s="88"/>
      <c r="BQ44" s="78"/>
      <c r="BR44" s="78"/>
      <c r="BS44" s="89">
        <v>0.297</v>
      </c>
      <c r="BT44" s="89">
        <v>0.028</v>
      </c>
      <c r="BU44" s="89">
        <v>0</v>
      </c>
      <c r="BV44" s="89">
        <v>0.036000000000000004</v>
      </c>
      <c r="BW44" s="89">
        <v>1.135</v>
      </c>
      <c r="BX44" s="89">
        <v>0.518</v>
      </c>
      <c r="BY44" s="89">
        <v>0</v>
      </c>
      <c r="BZ44" s="89">
        <v>0.078</v>
      </c>
      <c r="CA44" s="89">
        <v>0</v>
      </c>
      <c r="CB44" s="89">
        <v>0</v>
      </c>
      <c r="CC44" s="89">
        <v>2.092</v>
      </c>
      <c r="CD44" s="90">
        <v>112.8</v>
      </c>
      <c r="CE44" s="89">
        <v>2.354058935761959</v>
      </c>
      <c r="CF44" s="91"/>
      <c r="CG44" s="84"/>
      <c r="CH44" s="84"/>
      <c r="CI44" s="84"/>
      <c r="CJ44" s="92"/>
      <c r="CK44" s="94"/>
      <c r="CL44" s="94"/>
      <c r="CM44" s="95"/>
      <c r="CN44" s="95"/>
      <c r="CO44" s="96"/>
    </row>
    <row r="45" spans="1:93" s="105" customFormat="1" ht="17.25" customHeight="1">
      <c r="A45" s="63" t="s">
        <v>106</v>
      </c>
      <c r="B45" s="64" t="s">
        <v>107</v>
      </c>
      <c r="C45" s="65">
        <v>6465350</v>
      </c>
      <c r="D45" s="103">
        <v>19482150</v>
      </c>
      <c r="E45" s="66">
        <v>25947500</v>
      </c>
      <c r="F45" s="67"/>
      <c r="G45" s="67">
        <v>25947500</v>
      </c>
      <c r="H45" s="72">
        <v>76</v>
      </c>
      <c r="I45" s="66">
        <v>25947576</v>
      </c>
      <c r="J45" s="69">
        <v>3.7479999999999998</v>
      </c>
      <c r="K45" s="70">
        <v>76.18</v>
      </c>
      <c r="L45" s="71"/>
      <c r="M45" s="72"/>
      <c r="N45" s="73"/>
      <c r="O45" s="104">
        <v>8765121</v>
      </c>
      <c r="P45" s="66">
        <v>34712697</v>
      </c>
      <c r="Q45" s="75">
        <v>116626.09999999999</v>
      </c>
      <c r="R45" s="75"/>
      <c r="S45" s="75"/>
      <c r="T45" s="76">
        <v>320.78</v>
      </c>
      <c r="U45" s="76"/>
      <c r="V45" s="77">
        <v>116305.31999999999</v>
      </c>
      <c r="W45" s="78"/>
      <c r="X45" s="79">
        <v>116305.31999999999</v>
      </c>
      <c r="Y45" s="80">
        <v>10818.7</v>
      </c>
      <c r="Z45" s="80"/>
      <c r="AA45" s="81">
        <v>13847.13</v>
      </c>
      <c r="AB45" s="82">
        <v>479323</v>
      </c>
      <c r="AC45" s="82"/>
      <c r="AD45" s="82"/>
      <c r="AE45" s="82">
        <v>351965.33</v>
      </c>
      <c r="AF45" s="82"/>
      <c r="AG45" s="82"/>
      <c r="AH45" s="83">
        <v>972259.48</v>
      </c>
      <c r="AI45" s="84">
        <v>3027700</v>
      </c>
      <c r="AJ45" s="84"/>
      <c r="AK45" s="84">
        <v>12893300</v>
      </c>
      <c r="AL45" s="84">
        <v>596500</v>
      </c>
      <c r="AM45" s="84">
        <v>21200</v>
      </c>
      <c r="AN45" s="84">
        <v>201950</v>
      </c>
      <c r="AO45" s="85">
        <v>16740650</v>
      </c>
      <c r="AP45" s="86">
        <v>68000</v>
      </c>
      <c r="AQ45" s="86">
        <v>553169.34</v>
      </c>
      <c r="AR45" s="86">
        <v>65000</v>
      </c>
      <c r="AS45" s="87">
        <v>686169.34</v>
      </c>
      <c r="AT45" s="84">
        <v>250</v>
      </c>
      <c r="AU45" s="84">
        <v>4500</v>
      </c>
      <c r="AV45" s="84"/>
      <c r="AW45" s="84"/>
      <c r="AX45" s="84"/>
      <c r="AY45" s="84"/>
      <c r="AZ45" s="84"/>
      <c r="BA45" s="84"/>
      <c r="BB45" s="84"/>
      <c r="BC45" s="84"/>
      <c r="BD45" s="84"/>
      <c r="BE45" s="84"/>
      <c r="BF45" s="84"/>
      <c r="BG45" s="84"/>
      <c r="BH45" s="84"/>
      <c r="BI45" s="84"/>
      <c r="BJ45" s="84"/>
      <c r="BK45" s="84"/>
      <c r="BL45" s="84">
        <v>0</v>
      </c>
      <c r="BM45" s="84"/>
      <c r="BN45" s="84">
        <v>10589</v>
      </c>
      <c r="BO45" s="84"/>
      <c r="BP45" s="88"/>
      <c r="BQ45" s="78"/>
      <c r="BR45" s="78"/>
      <c r="BS45" s="89">
        <v>0.449</v>
      </c>
      <c r="BT45" s="89">
        <v>0.042</v>
      </c>
      <c r="BU45" s="89">
        <v>0</v>
      </c>
      <c r="BV45" s="89">
        <v>0.054</v>
      </c>
      <c r="BW45" s="89">
        <v>1.847</v>
      </c>
      <c r="BX45" s="89">
        <v>0</v>
      </c>
      <c r="BY45" s="89">
        <v>0</v>
      </c>
      <c r="BZ45" s="89">
        <v>1.356</v>
      </c>
      <c r="CA45" s="89">
        <v>0</v>
      </c>
      <c r="CB45" s="89">
        <v>0</v>
      </c>
      <c r="CC45" s="89">
        <v>3.7479999999999998</v>
      </c>
      <c r="CD45" s="90">
        <v>76.18</v>
      </c>
      <c r="CE45" s="89">
        <v>2.800875656535705</v>
      </c>
      <c r="CF45" s="91"/>
      <c r="CG45" s="84"/>
      <c r="CH45" s="84"/>
      <c r="CI45" s="84"/>
      <c r="CJ45" s="92"/>
      <c r="CK45" s="94"/>
      <c r="CL45" s="94"/>
      <c r="CM45" s="95"/>
      <c r="CN45" s="95"/>
      <c r="CO45" s="96"/>
    </row>
    <row r="46" spans="3:87" ht="17.25" customHeight="1">
      <c r="C46" s="33">
        <f aca="true" t="shared" si="0" ref="C46:H46">SUM(C6:C45)</f>
        <v>13688345503</v>
      </c>
      <c r="D46" s="33">
        <f t="shared" si="0"/>
        <v>29556778560</v>
      </c>
      <c r="E46" s="33">
        <f t="shared" si="0"/>
        <v>43245124063</v>
      </c>
      <c r="F46" s="33">
        <f t="shared" si="0"/>
        <v>75761325</v>
      </c>
      <c r="G46" s="33">
        <f t="shared" si="0"/>
        <v>43169362738</v>
      </c>
      <c r="H46" s="33">
        <f t="shared" si="0"/>
        <v>56339994</v>
      </c>
      <c r="I46" s="30">
        <f>SUM(G46:H46)</f>
        <v>43225702732</v>
      </c>
      <c r="J46" s="33" t="s">
        <v>197</v>
      </c>
      <c r="K46" s="33"/>
      <c r="L46" s="33">
        <f>SUM(L6:L45)</f>
        <v>0</v>
      </c>
      <c r="M46" s="33">
        <f>SUM(M6:M45)</f>
        <v>0</v>
      </c>
      <c r="N46" s="33">
        <f>SUM(N6:N45)</f>
        <v>388418018</v>
      </c>
      <c r="O46" s="33">
        <f>SUM(O6:O45)</f>
        <v>3700580176</v>
      </c>
      <c r="P46" s="33">
        <f>SUM(P6:P45)</f>
        <v>46537864890</v>
      </c>
      <c r="Q46" s="34">
        <f>V46-U46+T46-S46+R46</f>
        <v>156356154.37</v>
      </c>
      <c r="R46" s="35">
        <f>SUM(R6:R45)</f>
        <v>0</v>
      </c>
      <c r="S46" s="35">
        <f>SUM(S6:S45)</f>
        <v>0</v>
      </c>
      <c r="T46" s="35">
        <v>876817.25</v>
      </c>
      <c r="U46" s="35">
        <v>20662.88</v>
      </c>
      <c r="V46" s="36">
        <v>155500000</v>
      </c>
      <c r="W46" s="33">
        <f aca="true" t="shared" si="1" ref="W46:BO46">SUM(W6:W45)</f>
        <v>0</v>
      </c>
      <c r="X46" s="34">
        <f t="shared" si="1"/>
        <v>155500000.00000003</v>
      </c>
      <c r="Y46" s="62">
        <f>SUM(Y6:Y45)</f>
        <v>10479999.999999998</v>
      </c>
      <c r="Z46" s="35">
        <f t="shared" si="1"/>
        <v>0</v>
      </c>
      <c r="AA46" s="58">
        <f>SUM(AA6:AA45)</f>
        <v>18538246.08</v>
      </c>
      <c r="AB46" s="57">
        <f>SUM(AB6:AB45)</f>
        <v>596268438</v>
      </c>
      <c r="AC46" s="57">
        <f>SUM(AC6:AC45)</f>
        <v>188007802</v>
      </c>
      <c r="AD46" s="34">
        <f t="shared" si="1"/>
        <v>0</v>
      </c>
      <c r="AE46" s="57">
        <f>SUM(AE6:AE45)</f>
        <v>248440795.47</v>
      </c>
      <c r="AF46" s="57">
        <f>SUM(AF6:AF45)</f>
        <v>10143168.4</v>
      </c>
      <c r="AG46" s="34">
        <f>SUM(AG6:AG45)</f>
        <v>4264838.76</v>
      </c>
      <c r="AH46" s="57">
        <f>SUM(X46:AG46)</f>
        <v>1231643288.71</v>
      </c>
      <c r="AI46" s="59">
        <f t="shared" si="1"/>
        <v>1483752010</v>
      </c>
      <c r="AJ46" s="33">
        <f t="shared" si="1"/>
        <v>85825600</v>
      </c>
      <c r="AK46" s="33">
        <f t="shared" si="1"/>
        <v>2990111504</v>
      </c>
      <c r="AL46" s="33">
        <f t="shared" si="1"/>
        <v>977916380</v>
      </c>
      <c r="AM46" s="33">
        <f t="shared" si="1"/>
        <v>29083005</v>
      </c>
      <c r="AN46" s="59">
        <f t="shared" si="1"/>
        <v>882920547</v>
      </c>
      <c r="AO46" s="59">
        <v>6449609046</v>
      </c>
      <c r="AP46" s="44">
        <f t="shared" si="1"/>
        <v>44624669</v>
      </c>
      <c r="AQ46" s="44">
        <f>SUM(AQ6:AQ45)</f>
        <v>110882596.17999999</v>
      </c>
      <c r="AR46" s="61">
        <f>SUM(AR6:AR45)</f>
        <v>15445429.200000001</v>
      </c>
      <c r="AS46" s="44">
        <f t="shared" si="1"/>
        <v>170952694.38000003</v>
      </c>
      <c r="AT46" s="59">
        <f>SUM(AT6:AT45)</f>
        <v>740375</v>
      </c>
      <c r="AU46" s="33">
        <f t="shared" si="1"/>
        <v>3695500</v>
      </c>
      <c r="AV46" s="33">
        <f>SUM(AV6:AV45)</f>
        <v>0</v>
      </c>
      <c r="AW46" s="33">
        <f t="shared" si="1"/>
        <v>21207300</v>
      </c>
      <c r="AX46" s="33">
        <f t="shared" si="1"/>
        <v>2500</v>
      </c>
      <c r="AY46" s="33">
        <f t="shared" si="1"/>
        <v>0</v>
      </c>
      <c r="AZ46" s="33">
        <f t="shared" si="1"/>
        <v>0</v>
      </c>
      <c r="BA46" s="33">
        <f t="shared" si="1"/>
        <v>200600</v>
      </c>
      <c r="BB46" s="33">
        <f t="shared" si="1"/>
        <v>0</v>
      </c>
      <c r="BC46" s="33">
        <f t="shared" si="1"/>
        <v>0</v>
      </c>
      <c r="BD46" s="33">
        <f>SUM(BD6:BD43)</f>
        <v>0</v>
      </c>
      <c r="BE46" s="33">
        <f>SUM(BE6:BE45)</f>
        <v>1773871</v>
      </c>
      <c r="BF46" s="33">
        <f t="shared" si="1"/>
        <v>487155</v>
      </c>
      <c r="BG46" s="33">
        <f t="shared" si="1"/>
        <v>0</v>
      </c>
      <c r="BH46" s="33">
        <f t="shared" si="1"/>
        <v>0</v>
      </c>
      <c r="BI46" s="33">
        <f t="shared" si="1"/>
        <v>33189700</v>
      </c>
      <c r="BJ46" s="33">
        <f t="shared" si="1"/>
        <v>0</v>
      </c>
      <c r="BK46" s="33">
        <f t="shared" si="1"/>
        <v>0</v>
      </c>
      <c r="BL46" s="33">
        <f t="shared" si="1"/>
        <v>56861126</v>
      </c>
      <c r="BM46" s="33">
        <f t="shared" si="1"/>
        <v>0</v>
      </c>
      <c r="BN46" s="33">
        <f t="shared" si="1"/>
        <v>95481</v>
      </c>
      <c r="BO46" s="33">
        <f t="shared" si="1"/>
        <v>0</v>
      </c>
      <c r="BP46" s="38"/>
      <c r="BQ46" s="33">
        <f>SUM(BQ6:BQ45)</f>
        <v>0</v>
      </c>
      <c r="BR46" s="33">
        <f>SUM(BR6:BR45)</f>
        <v>0</v>
      </c>
      <c r="BS46" s="33"/>
      <c r="BT46" s="33"/>
      <c r="BU46" s="33"/>
      <c r="BV46" s="33"/>
      <c r="BW46" s="33"/>
      <c r="BX46" s="33"/>
      <c r="BY46" s="33"/>
      <c r="BZ46" s="33"/>
      <c r="CA46" s="33"/>
      <c r="CB46" s="33"/>
      <c r="CC46" s="33"/>
      <c r="CD46" s="33"/>
      <c r="CE46" s="33"/>
      <c r="CF46" s="31"/>
      <c r="CG46" s="53">
        <f>SUM(CG6:CG45)</f>
        <v>0</v>
      </c>
      <c r="CH46" s="53">
        <f>SUM(CH6:CH45)</f>
        <v>0</v>
      </c>
      <c r="CI46" s="53">
        <f>SUM(CI6:CI45)</f>
        <v>0</v>
      </c>
    </row>
    <row r="47" spans="3:88" ht="17.25" customHeight="1">
      <c r="C47" s="14"/>
      <c r="D47" s="14"/>
      <c r="E47" s="15"/>
      <c r="F47" s="15"/>
      <c r="G47" s="15"/>
      <c r="H47" s="15"/>
      <c r="I47" s="15"/>
      <c r="J47" s="16"/>
      <c r="K47" s="17"/>
      <c r="L47" s="15"/>
      <c r="M47" s="15"/>
      <c r="N47" s="15"/>
      <c r="O47" s="15"/>
      <c r="P47" s="15"/>
      <c r="Q47" s="29"/>
      <c r="R47" s="29"/>
      <c r="S47" s="29"/>
      <c r="T47" s="18"/>
      <c r="U47" s="18"/>
      <c r="V47" s="18"/>
      <c r="W47" s="18"/>
      <c r="X47" s="18"/>
      <c r="Y47" s="18"/>
      <c r="Z47" s="18"/>
      <c r="AA47" s="18"/>
      <c r="AB47" s="18"/>
      <c r="AC47" s="18"/>
      <c r="AD47" s="18"/>
      <c r="AE47" s="18"/>
      <c r="AF47" s="18"/>
      <c r="AG47" s="18"/>
      <c r="AH47" s="18"/>
      <c r="AI47" s="15"/>
      <c r="AJ47" s="15"/>
      <c r="AK47" s="15"/>
      <c r="AL47" s="15"/>
      <c r="AM47" s="15"/>
      <c r="AN47" s="15"/>
      <c r="AO47" s="15"/>
      <c r="AP47" s="18"/>
      <c r="AQ47" s="18"/>
      <c r="AR47" s="18"/>
      <c r="AS47" s="18"/>
      <c r="AT47" s="18"/>
      <c r="AU47" s="18"/>
      <c r="AV47" s="19"/>
      <c r="AW47" s="19"/>
      <c r="AX47" s="19"/>
      <c r="AY47" s="19"/>
      <c r="AZ47" s="19"/>
      <c r="BA47" s="19"/>
      <c r="BB47" s="19"/>
      <c r="BC47" s="19"/>
      <c r="BD47" s="19"/>
      <c r="BE47" s="19"/>
      <c r="BF47" s="19"/>
      <c r="BG47" s="19"/>
      <c r="BH47" s="19"/>
      <c r="BI47" s="19"/>
      <c r="BJ47" s="19"/>
      <c r="BK47" s="19"/>
      <c r="BL47" s="19"/>
      <c r="BM47" s="18"/>
      <c r="BN47" s="18"/>
      <c r="BO47" s="18"/>
      <c r="BP47" s="39"/>
      <c r="BQ47" s="18"/>
      <c r="BR47" s="20"/>
      <c r="BS47" s="19"/>
      <c r="BT47" s="19"/>
      <c r="BU47" s="19"/>
      <c r="BV47" s="19"/>
      <c r="BW47" s="19"/>
      <c r="BX47" s="19"/>
      <c r="BY47" s="19"/>
      <c r="BZ47" s="19"/>
      <c r="CA47" s="19"/>
      <c r="CB47" s="19"/>
      <c r="CC47" s="19"/>
      <c r="CD47" s="19"/>
      <c r="CE47" s="17"/>
      <c r="CF47" s="6"/>
      <c r="CG47" s="19"/>
      <c r="CH47" s="20"/>
      <c r="CI47" s="20"/>
      <c r="CJ47" s="20"/>
    </row>
    <row r="48" spans="3:88" ht="17.25" customHeight="1">
      <c r="C48" s="21"/>
      <c r="D48" s="21"/>
      <c r="E48" s="22"/>
      <c r="F48" s="22"/>
      <c r="G48" s="22"/>
      <c r="H48" s="22"/>
      <c r="I48" s="22"/>
      <c r="J48" s="23"/>
      <c r="K48" s="24"/>
      <c r="L48" s="22"/>
      <c r="M48" s="22"/>
      <c r="N48" s="22"/>
      <c r="O48" s="22"/>
      <c r="P48" s="22"/>
      <c r="Q48" s="25"/>
      <c r="R48" s="25"/>
      <c r="S48" s="25"/>
      <c r="T48" s="25"/>
      <c r="U48" s="25"/>
      <c r="V48" s="25"/>
      <c r="W48" s="25"/>
      <c r="X48" s="25"/>
      <c r="Y48" s="25"/>
      <c r="Z48" s="25"/>
      <c r="AA48" s="25"/>
      <c r="AB48" s="25"/>
      <c r="AC48" s="25"/>
      <c r="AD48" s="25"/>
      <c r="AE48" s="25"/>
      <c r="AF48" s="25"/>
      <c r="AG48" s="25"/>
      <c r="AH48" s="25"/>
      <c r="AI48" s="25"/>
      <c r="AJ48" s="25"/>
      <c r="AK48" s="22"/>
      <c r="AL48" s="22"/>
      <c r="AM48" s="22"/>
      <c r="AN48" s="22"/>
      <c r="AO48" s="22"/>
      <c r="AP48" s="22"/>
      <c r="AQ48" s="22"/>
      <c r="AR48" s="25"/>
      <c r="AS48" s="25"/>
      <c r="AT48" s="25"/>
      <c r="AU48" s="25"/>
      <c r="AV48" s="25"/>
      <c r="AW48" s="25"/>
      <c r="AX48" s="26"/>
      <c r="AY48" s="26"/>
      <c r="AZ48" s="26"/>
      <c r="BA48" s="26"/>
      <c r="BB48" s="26"/>
      <c r="BC48" s="26"/>
      <c r="BD48" s="26"/>
      <c r="BE48" s="26"/>
      <c r="BF48" s="26"/>
      <c r="BG48" s="26"/>
      <c r="BH48" s="26"/>
      <c r="BI48" s="26"/>
      <c r="BJ48" s="26"/>
      <c r="BK48" s="26"/>
      <c r="BL48" s="26"/>
      <c r="BM48" s="25"/>
      <c r="BN48" s="25"/>
      <c r="BO48" s="25"/>
      <c r="BP48" s="40"/>
      <c r="BQ48" s="25"/>
      <c r="BR48" s="26"/>
      <c r="BS48" s="26"/>
      <c r="BT48" s="26"/>
      <c r="BU48" s="26"/>
      <c r="BV48" s="26"/>
      <c r="BW48" s="26"/>
      <c r="BX48" s="26"/>
      <c r="BY48" s="26"/>
      <c r="BZ48" s="26"/>
      <c r="CA48" s="26"/>
      <c r="CB48" s="26"/>
      <c r="CC48" s="26"/>
      <c r="CD48" s="26"/>
      <c r="CE48" s="24"/>
      <c r="CF48" s="7"/>
      <c r="CG48" s="26"/>
      <c r="CH48" s="26"/>
      <c r="CI48" s="26"/>
      <c r="CJ48" s="26"/>
    </row>
    <row r="49" spans="3:88" ht="17.25" customHeight="1">
      <c r="C49" s="21"/>
      <c r="D49" s="21"/>
      <c r="E49" s="8"/>
      <c r="F49" s="8"/>
      <c r="G49" s="8"/>
      <c r="H49" s="8"/>
      <c r="I49" s="8"/>
      <c r="J49" s="54"/>
      <c r="K49" s="9"/>
      <c r="L49" s="8"/>
      <c r="M49" s="8"/>
      <c r="N49" s="8"/>
      <c r="O49" s="8"/>
      <c r="P49" s="8"/>
      <c r="Q49" s="10"/>
      <c r="R49" s="10"/>
      <c r="S49" s="10"/>
      <c r="T49" s="10"/>
      <c r="U49" s="10"/>
      <c r="V49" s="10"/>
      <c r="W49" s="10"/>
      <c r="X49" s="10"/>
      <c r="Y49" s="10"/>
      <c r="Z49" s="10"/>
      <c r="AA49" s="10"/>
      <c r="AB49" s="10"/>
      <c r="AC49" s="10"/>
      <c r="AD49" s="10"/>
      <c r="AE49" s="10"/>
      <c r="AF49" s="10"/>
      <c r="AG49" s="10"/>
      <c r="AH49" s="10"/>
      <c r="AI49" s="10"/>
      <c r="AJ49" s="10"/>
      <c r="AK49" s="8"/>
      <c r="AL49" s="8"/>
      <c r="AM49" s="8"/>
      <c r="AN49" s="8"/>
      <c r="AO49" s="8"/>
      <c r="AP49" s="8"/>
      <c r="AQ49" s="8"/>
      <c r="AR49" s="60"/>
      <c r="AS49" s="10"/>
      <c r="AT49" s="10"/>
      <c r="AU49" s="10"/>
      <c r="AV49" s="10"/>
      <c r="AW49" s="10"/>
      <c r="AX49" s="11"/>
      <c r="AY49" s="11"/>
      <c r="AZ49" s="11"/>
      <c r="BA49" s="11"/>
      <c r="BB49" s="11"/>
      <c r="BC49" s="11"/>
      <c r="BD49" s="11"/>
      <c r="BE49" s="11"/>
      <c r="BF49" s="11"/>
      <c r="BG49" s="11"/>
      <c r="BH49" s="11"/>
      <c r="BI49" s="11"/>
      <c r="BJ49" s="11"/>
      <c r="BK49" s="11"/>
      <c r="BL49" s="11"/>
      <c r="BM49" s="10"/>
      <c r="BN49" s="10"/>
      <c r="BO49" s="10"/>
      <c r="BP49" s="41"/>
      <c r="BQ49" s="10"/>
      <c r="BR49" s="11"/>
      <c r="BS49" s="11"/>
      <c r="BT49" s="11"/>
      <c r="BU49" s="11"/>
      <c r="BV49" s="11"/>
      <c r="BW49" s="11"/>
      <c r="BX49" s="11"/>
      <c r="BY49" s="11"/>
      <c r="BZ49" s="11"/>
      <c r="CA49" s="11"/>
      <c r="CB49" s="11"/>
      <c r="CC49" s="11"/>
      <c r="CD49" s="11"/>
      <c r="CE49" s="9"/>
      <c r="CF49" s="6"/>
      <c r="CG49" s="11"/>
      <c r="CH49" s="11"/>
      <c r="CI49" s="11"/>
      <c r="CJ49" s="11"/>
    </row>
    <row r="50" spans="3:84" ht="17.25" customHeight="1">
      <c r="C50" s="12"/>
      <c r="D50" s="12"/>
      <c r="E50" s="13"/>
      <c r="F50" s="13"/>
      <c r="G50" s="13"/>
      <c r="H50" s="13"/>
      <c r="I50" s="13"/>
      <c r="J50" s="55"/>
      <c r="K50" s="27"/>
      <c r="L50" s="13"/>
      <c r="M50" s="13"/>
      <c r="N50" s="13"/>
      <c r="O50" s="13"/>
      <c r="P50" s="13"/>
      <c r="Q50" s="28"/>
      <c r="R50" s="28"/>
      <c r="S50" s="28"/>
      <c r="T50" s="28"/>
      <c r="U50" s="28"/>
      <c r="V50" s="28"/>
      <c r="W50" s="28"/>
      <c r="X50" s="28"/>
      <c r="Y50" s="28"/>
      <c r="Z50" s="28"/>
      <c r="AA50" s="28"/>
      <c r="AB50" s="28"/>
      <c r="AC50" s="28"/>
      <c r="AD50" s="28"/>
      <c r="AE50" s="28"/>
      <c r="AF50" s="28"/>
      <c r="AG50" s="28"/>
      <c r="AH50" s="28"/>
      <c r="AI50" s="28"/>
      <c r="AJ50" s="28"/>
      <c r="AK50" s="13"/>
      <c r="AL50" s="13"/>
      <c r="AM50" s="13"/>
      <c r="AN50" s="13"/>
      <c r="AO50" s="13"/>
      <c r="AP50" s="13"/>
      <c r="AQ50" s="13"/>
      <c r="AR50" s="60"/>
      <c r="AS50" s="28"/>
      <c r="AT50" s="28"/>
      <c r="AU50" s="28"/>
      <c r="AV50" s="28"/>
      <c r="AW50" s="28"/>
      <c r="BM50" s="28"/>
      <c r="BN50" s="28"/>
      <c r="BO50" s="28"/>
      <c r="BP50" s="42"/>
      <c r="BQ50" s="28"/>
      <c r="CE50" s="27"/>
      <c r="CF50" s="7"/>
    </row>
    <row r="51" ht="17.25" customHeight="1">
      <c r="AR51" s="60"/>
    </row>
    <row r="52" ht="17.25" customHeight="1">
      <c r="AR52" s="60"/>
    </row>
    <row r="53" spans="41:44" ht="17.25" customHeight="1">
      <c r="AO53" s="13"/>
      <c r="AR53" s="60"/>
    </row>
    <row r="54" ht="17.25" customHeight="1">
      <c r="AR54" s="60"/>
    </row>
    <row r="55" ht="17.25" customHeight="1">
      <c r="AR55" s="60"/>
    </row>
    <row r="56" ht="17.25" customHeight="1">
      <c r="AR56" s="60"/>
    </row>
    <row r="57" ht="17.25" customHeight="1">
      <c r="AR57" s="60"/>
    </row>
    <row r="58" ht="17.25" customHeight="1">
      <c r="AR58" s="60"/>
    </row>
    <row r="59" ht="17.25" customHeight="1">
      <c r="AR59" s="60"/>
    </row>
    <row r="60" ht="17.25" customHeight="1">
      <c r="AR60" s="60"/>
    </row>
    <row r="61" ht="17.25" customHeight="1">
      <c r="AR61" s="60"/>
    </row>
    <row r="62" ht="17.25" customHeight="1">
      <c r="AR62" s="60"/>
    </row>
    <row r="63" ht="17.25" customHeight="1">
      <c r="AR63" s="60"/>
    </row>
    <row r="64" ht="17.25" customHeight="1">
      <c r="AR64" s="60"/>
    </row>
    <row r="65" ht="17.25" customHeight="1">
      <c r="AR65" s="60"/>
    </row>
    <row r="66" ht="17.25" customHeight="1">
      <c r="AR66" s="60"/>
    </row>
    <row r="67" ht="17.25" customHeight="1">
      <c r="AR67" s="60"/>
    </row>
    <row r="68" ht="17.25" customHeight="1">
      <c r="AR68" s="60"/>
    </row>
    <row r="69" ht="17.25" customHeight="1">
      <c r="AR69" s="60"/>
    </row>
    <row r="70" ht="17.25" customHeight="1">
      <c r="AR70" s="60"/>
    </row>
    <row r="71" ht="17.25" customHeight="1">
      <c r="AR71" s="60"/>
    </row>
    <row r="72" ht="17.25" customHeight="1">
      <c r="AR72" s="60"/>
    </row>
    <row r="73" ht="17.25" customHeight="1">
      <c r="AR73" s="60"/>
    </row>
    <row r="74" ht="17.25" customHeight="1">
      <c r="AR74" s="60"/>
    </row>
    <row r="75" ht="17.25" customHeight="1">
      <c r="AR75" s="60"/>
    </row>
    <row r="76" ht="17.25" customHeight="1">
      <c r="AR76" s="60"/>
    </row>
    <row r="77" ht="17.25" customHeight="1">
      <c r="AR77" s="60"/>
    </row>
    <row r="78" ht="17.25" customHeight="1">
      <c r="AR78" s="60"/>
    </row>
    <row r="79" ht="17.25" customHeight="1">
      <c r="AR79" s="60"/>
    </row>
    <row r="80" ht="17.25" customHeight="1">
      <c r="AR80" s="60"/>
    </row>
    <row r="81" ht="17.25" customHeight="1">
      <c r="AR81" s="60"/>
    </row>
    <row r="82" ht="17.25" customHeight="1">
      <c r="AR82" s="60"/>
    </row>
    <row r="83" ht="17.25" customHeight="1">
      <c r="AR83" s="60"/>
    </row>
    <row r="84" ht="17.25" customHeight="1">
      <c r="AR84" s="60"/>
    </row>
    <row r="85" ht="17.25" customHeight="1">
      <c r="AR85" s="60"/>
    </row>
    <row r="86" ht="17.25" customHeight="1">
      <c r="AR86" s="60"/>
    </row>
    <row r="87" ht="17.25" customHeight="1">
      <c r="AR87" s="60"/>
    </row>
    <row r="88" ht="17.25" customHeight="1">
      <c r="AR88" s="60"/>
    </row>
    <row r="89" spans="35:44" ht="17.25" customHeight="1">
      <c r="AI89" s="28"/>
      <c r="AR89" s="28"/>
    </row>
  </sheetData>
  <sheetProtection selectLockedCells="1"/>
  <mergeCells count="115">
    <mergeCell ref="B4:B5"/>
    <mergeCell ref="AE2:AG2"/>
    <mergeCell ref="AH2:AH5"/>
    <mergeCell ref="R3:U3"/>
    <mergeCell ref="Y2:Y5"/>
    <mergeCell ref="Z2:Z5"/>
    <mergeCell ref="AA2:AA5"/>
    <mergeCell ref="AB2:AD2"/>
    <mergeCell ref="H2:H5"/>
    <mergeCell ref="I2:I5"/>
    <mergeCell ref="J2:J5"/>
    <mergeCell ref="K2:K5"/>
    <mergeCell ref="AU3:AU5"/>
    <mergeCell ref="AT3:AT5"/>
    <mergeCell ref="AB4:AB5"/>
    <mergeCell ref="AQ3:AQ5"/>
    <mergeCell ref="AR3:AR5"/>
    <mergeCell ref="AS3:AS5"/>
    <mergeCell ref="AD4:AD5"/>
    <mergeCell ref="AE4:AE5"/>
    <mergeCell ref="AF4:AF5"/>
    <mergeCell ref="AG4:AG5"/>
    <mergeCell ref="AC4:AC5"/>
    <mergeCell ref="CN2:CN5"/>
    <mergeCell ref="CO2:CO5"/>
    <mergeCell ref="Q3:Q5"/>
    <mergeCell ref="V3:V5"/>
    <mergeCell ref="W3:W5"/>
    <mergeCell ref="X3:X5"/>
    <mergeCell ref="AB3:AD3"/>
    <mergeCell ref="AE3:AG3"/>
    <mergeCell ref="AI3:AI5"/>
    <mergeCell ref="AJ3:AJ5"/>
    <mergeCell ref="CG1:CI1"/>
    <mergeCell ref="CL1:CO1"/>
    <mergeCell ref="CD2:CD5"/>
    <mergeCell ref="CE2:CE5"/>
    <mergeCell ref="CG2:CG5"/>
    <mergeCell ref="CH2:CH5"/>
    <mergeCell ref="CI2:CI5"/>
    <mergeCell ref="CK2:CK5"/>
    <mergeCell ref="CL2:CL5"/>
    <mergeCell ref="CM2:CM5"/>
    <mergeCell ref="BX2:BX5"/>
    <mergeCell ref="BY2:BY5"/>
    <mergeCell ref="BZ2:BZ5"/>
    <mergeCell ref="CA2:CA5"/>
    <mergeCell ref="CB2:CB5"/>
    <mergeCell ref="CC2:CC5"/>
    <mergeCell ref="BI2:BI5"/>
    <mergeCell ref="BJ2:BJ5"/>
    <mergeCell ref="BK2:BK5"/>
    <mergeCell ref="BL2:BL5"/>
    <mergeCell ref="BV2:BV5"/>
    <mergeCell ref="BW2:BW5"/>
    <mergeCell ref="BC2:BC5"/>
    <mergeCell ref="BD2:BD5"/>
    <mergeCell ref="BE2:BE5"/>
    <mergeCell ref="BF2:BF5"/>
    <mergeCell ref="BG2:BG5"/>
    <mergeCell ref="BH2:BH5"/>
    <mergeCell ref="AW2:AW5"/>
    <mergeCell ref="AX2:AX5"/>
    <mergeCell ref="AY2:AY5"/>
    <mergeCell ref="AZ2:AZ5"/>
    <mergeCell ref="BA2:BA5"/>
    <mergeCell ref="BB2:BB5"/>
    <mergeCell ref="AI2:AO2"/>
    <mergeCell ref="AP2:AS2"/>
    <mergeCell ref="AT2:AU2"/>
    <mergeCell ref="AV2:AV5"/>
    <mergeCell ref="AK3:AK5"/>
    <mergeCell ref="AL3:AL5"/>
    <mergeCell ref="AM3:AM5"/>
    <mergeCell ref="AN3:AN5"/>
    <mergeCell ref="AO3:AO5"/>
    <mergeCell ref="AP3:AP5"/>
    <mergeCell ref="L2:M2"/>
    <mergeCell ref="N2:O2"/>
    <mergeCell ref="P2:P5"/>
    <mergeCell ref="R2:U2"/>
    <mergeCell ref="N4:N5"/>
    <mergeCell ref="O4:O5"/>
    <mergeCell ref="R4:S4"/>
    <mergeCell ref="T4:U4"/>
    <mergeCell ref="L4:L5"/>
    <mergeCell ref="M4:M5"/>
    <mergeCell ref="C2:D2"/>
    <mergeCell ref="E2:E5"/>
    <mergeCell ref="F2:F5"/>
    <mergeCell ref="G2:G5"/>
    <mergeCell ref="C4:C5"/>
    <mergeCell ref="D4:D5"/>
    <mergeCell ref="BM1:BO1"/>
    <mergeCell ref="BQ1:BQ5"/>
    <mergeCell ref="BR1:BR5"/>
    <mergeCell ref="BS1:CE1"/>
    <mergeCell ref="BM2:BM5"/>
    <mergeCell ref="BN2:BN5"/>
    <mergeCell ref="BO2:BO5"/>
    <mergeCell ref="BS2:BS5"/>
    <mergeCell ref="BT2:BT5"/>
    <mergeCell ref="BU2:BU5"/>
    <mergeCell ref="AE1:AG1"/>
    <mergeCell ref="AI1:AO1"/>
    <mergeCell ref="AP1:AS1"/>
    <mergeCell ref="AT1:AU1"/>
    <mergeCell ref="AV1:BC1"/>
    <mergeCell ref="BD1:BL1"/>
    <mergeCell ref="C1:D1"/>
    <mergeCell ref="L1:M1"/>
    <mergeCell ref="N1:O1"/>
    <mergeCell ref="Q1:X1"/>
    <mergeCell ref="Y1:AA1"/>
    <mergeCell ref="AB1:AD1"/>
  </mergeCells>
  <printOptions/>
  <pageMargins left="0.25" right="0.25" top="0.75" bottom="0.75" header="0.5" footer="0.5"/>
  <pageSetup horizontalDpi="300" verticalDpi="300" orientation="landscape" scale="53" r:id="rId1"/>
  <headerFooter alignWithMargins="0">
    <oddHeader>&amp;CBurlington County 2016
 Abstract of Ratables</oddHeader>
  </headerFooter>
  <colBreaks count="10" manualBreakCount="10">
    <brk id="9" max="42" man="1"/>
    <brk id="16" max="42" man="1"/>
    <brk id="24" max="42" man="1"/>
    <brk id="30" max="42" man="1"/>
    <brk id="34" max="42" man="1"/>
    <brk id="41" max="42" man="1"/>
    <brk id="47" max="42" man="1"/>
    <brk id="55" max="42" man="1"/>
    <brk id="64" max="42" man="1"/>
    <brk id="83"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Burlington Abstract of Ratables 2016</dc:title>
  <dc:subject>Burlington Abstract of Ratables 2016</dc:subject>
  <dc:creator>NJ Taxation</dc:creator>
  <cp:keywords>Burlington Abstract of Ratables, 2016</cp:keywords>
  <dc:description/>
  <cp:lastModifiedBy>Christopher Beitz, </cp:lastModifiedBy>
  <cp:lastPrinted>2017-03-08T17:38:06Z</cp:lastPrinted>
  <dcterms:created xsi:type="dcterms:W3CDTF">1998-11-12T18:24:45Z</dcterms:created>
  <dcterms:modified xsi:type="dcterms:W3CDTF">2017-04-10T15:32:57Z</dcterms:modified>
  <cp:category/>
  <cp:version/>
  <cp:contentType/>
  <cp:contentStatus/>
</cp:coreProperties>
</file>