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C:\Users\tytbuff\Desktop\"/>
    </mc:Choice>
  </mc:AlternateContent>
  <bookViews>
    <workbookView xWindow="120" yWindow="120" windowWidth="9375" windowHeight="445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Table'!$A$1:$AN$36</definedName>
    <definedName name="_xlnm.Print_Titles" localSheetId="0">'Equalization Table'!$A:$D,'Equalization Table'!$1:$14</definedName>
  </definedNames>
  <calcPr calcId="162913"/>
</workbook>
</file>

<file path=xl/calcChain.xml><?xml version="1.0" encoding="utf-8"?>
<calcChain xmlns="http://schemas.openxmlformats.org/spreadsheetml/2006/main">
  <c r="AD2" i="1" l="1"/>
  <c r="P2" i="1"/>
</calcChain>
</file>

<file path=xl/sharedStrings.xml><?xml version="1.0" encoding="utf-8"?>
<sst xmlns="http://schemas.openxmlformats.org/spreadsheetml/2006/main" count="131" uniqueCount="114">
  <si>
    <t>Real Property Exclusive of Class II Railroad Property</t>
  </si>
  <si>
    <t>Business Personal Property Locally Assessed N.J.S.A. 54:4-2.47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</si>
  <si>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</si>
  <si>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</si>
  <si>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Assumed Equalized Value In Lieu Tax Payment</t>
  </si>
  <si>
    <t>Net Amount of (Col 1D + Col 2E + Col 3E - Col 4C + Col 5)</t>
  </si>
  <si>
    <t>Assessed Values of Limited Exemptions and Abatements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</si>
  <si>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</si>
  <si>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</si>
  <si>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</si>
  <si>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</si>
  <si>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</si>
  <si>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</si>
  <si>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</si>
  <si>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</si>
  <si>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</si>
  <si>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</si>
  <si>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</si>
  <si>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</si>
  <si>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</si>
  <si>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</si>
  <si>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</si>
  <si>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</si>
  <si>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</si>
  <si>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 xml:space="preserve">A </t>
  </si>
  <si>
    <t xml:space="preserve">B 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</si>
  <si>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</si>
  <si>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</si>
  <si>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</si>
  <si>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</si>
  <si>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</si>
  <si>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</si>
  <si>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</si>
  <si>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</si>
  <si>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</si>
  <si>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</si>
  <si>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</si>
  <si>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</si>
  <si>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</si>
  <si>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</si>
  <si>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</si>
  <si>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foot notes</t>
  </si>
  <si>
    <t>Municipality</t>
  </si>
  <si>
    <t>Aggregate Assessed Value (Excluding Limited Exemptions and Abatements)</t>
  </si>
  <si>
    <t>Real Property Ratio of Aggregate Assessed to Aggregate True Value</t>
  </si>
  <si>
    <t>Aggregate True Value                                                 (Col 1A/ Col 1B)</t>
  </si>
  <si>
    <t>Amount By Which Col1A Should be Increased or Decreased to Correspond to Col 1C</t>
  </si>
  <si>
    <t>Aggregate Assessed Value</t>
  </si>
  <si>
    <t xml:space="preserve">Taxable % Level (The Lower of the County % Assessment Level or the Pre-Tax Year's School Aid District Ratio) </t>
  </si>
  <si>
    <t>Aggregate True Value 
(Col 2A / Col 2B)</t>
  </si>
  <si>
    <t>Aggregate Equalized Valuation                                            (Col 2C * Col 2B)</t>
  </si>
  <si>
    <t>Amount By Which Col 2A Should be Increased or Decreased to Correspond to Col 2D</t>
  </si>
  <si>
    <t>Business Personal Property Replacement Revenue Received during Preceding Year (PL 1966 C 135 as amended)</t>
  </si>
  <si>
    <t xml:space="preserve">Preceding Year General Tax Rate 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</si>
  <si>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</si>
  <si>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</si>
  <si>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Assumed  Equalized Value of Amount in                                           Col 3C                                          (Col 3C / Col 3D)</t>
  </si>
  <si>
    <t>Real Property Ratio of Aggregate Assessed to Aggregate True</t>
  </si>
  <si>
    <t>Aggregate True Value 
(Col 4A / Col 4B)</t>
  </si>
  <si>
    <t>In Lieu True Value                     (C 441 PL 1991) N.J.S.A. 40A:21-1 et seq.</t>
  </si>
  <si>
    <t>Transfer to Col 10 County Abstract of Ratables</t>
  </si>
  <si>
    <t>Pollution Control N.J.S.A. 54:4-3.56</t>
  </si>
  <si>
    <t>Fire Suppression N.J.S.A. 
54:4-3.13</t>
  </si>
  <si>
    <t>Fallout Shelter N.J.S.A. 54:4-3.48</t>
  </si>
  <si>
    <t>Water Sewer Facility  N.J.S.A. 54:4-3.59</t>
  </si>
  <si>
    <t>Renewable Energy
N.J.S.A. 54:4-3.113a- 113g</t>
  </si>
  <si>
    <t>UEZ Residential Abatement  N.J.S.A. 54:4-3.139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</si>
  <si>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</si>
  <si>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</si>
  <si>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</si>
  <si>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>Dwelling Abatement  N.J.S.A. 40A:21-5</t>
  </si>
  <si>
    <t>Dwelling Exemption N.J.S.A. 40A:21-5</t>
  </si>
  <si>
    <t>New Dwelling Conversion Abatement  N.J.S.A. 40A:21-5</t>
  </si>
  <si>
    <t>New Dwelling Conversion Exemption  N.J.S.A. 40A:21-5</t>
  </si>
  <si>
    <t>Multi-Family Dwelling Exemption N.J.S.A. 40A:21-6</t>
  </si>
  <si>
    <t>Multi-Family Dwelling Abatement  N.J.S.A. 40A:21-6</t>
  </si>
  <si>
    <t>Commercial &amp; Industrial Exemption  N.J.S.A. 40A:21-7</t>
  </si>
  <si>
    <t xml:space="preserve">Total Value (Sum of A Through P) </t>
  </si>
  <si>
    <t>(N.J.S.A. 54:1-35.2)</t>
  </si>
  <si>
    <t>17</t>
  </si>
  <si>
    <t>01</t>
  </si>
  <si>
    <t>ALLOWAY TOWNSHIP</t>
  </si>
  <si>
    <t>02</t>
  </si>
  <si>
    <t>CARNEYS POINT TOWNSHIP</t>
  </si>
  <si>
    <t>03</t>
  </si>
  <si>
    <t>ELMER BORO</t>
  </si>
  <si>
    <t>04</t>
  </si>
  <si>
    <t>ELSINBORO TWP</t>
  </si>
  <si>
    <t>05</t>
  </si>
  <si>
    <t>LOWER ALLOWAY CREEK TWP</t>
  </si>
  <si>
    <t>06</t>
  </si>
  <si>
    <t>MANNINGTON TWP</t>
  </si>
  <si>
    <t>07</t>
  </si>
  <si>
    <t>OLDMANS TWP</t>
  </si>
  <si>
    <t>08</t>
  </si>
  <si>
    <t>PENNS GROVE BORO</t>
  </si>
  <si>
    <t>09</t>
  </si>
  <si>
    <t>PENNSVILLE TWP</t>
  </si>
  <si>
    <t>10</t>
  </si>
  <si>
    <t>PILESGROVE TWP</t>
  </si>
  <si>
    <t>11</t>
  </si>
  <si>
    <t>PITTSGROVE TWP</t>
  </si>
  <si>
    <t>12</t>
  </si>
  <si>
    <t>QUINTON TWP</t>
  </si>
  <si>
    <t>13</t>
  </si>
  <si>
    <t>SALEM CITY</t>
  </si>
  <si>
    <t>14</t>
  </si>
  <si>
    <t>UPPER PITTSGROVE TWP</t>
  </si>
  <si>
    <t>15</t>
  </si>
  <si>
    <t>WOODSTOWN BORO</t>
  </si>
  <si>
    <t>TOTAL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</si>
  <si>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</si>
  <si>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</si>
  <si>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Final Equalization Table, County of Salem for the year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</si>
</sst>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0.000"/>
  </numFmts>
  <fonts count="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2" fontId="0" fillId="2" borderId="0" xfId="0" applyNumberFormat="1" applyFill="1"/>
    <xf numFmtId="4" fontId="0" fillId="2" borderId="0" xfId="0" applyNumberFormat="1" applyFill="1"/>
    <xf numFmtId="16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3" fontId="0" fillId="2" borderId="0" xfId="0" applyNumberFormat="1" applyFill="1" applyAlignment="1">
      <alignment horizontal="right"/>
    </xf>
    <xf numFmtId="4" fontId="0" fillId="2" borderId="0" xfId="0" applyNumberFormat="1" applyFill="1" applyAlignment="1">
      <alignment horizontal="center"/>
    </xf>
    <xf numFmtId="0" fontId="0" fillId="2" borderId="2" xfId="0" quotePrefix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2" fillId="2" borderId="0" xfId="0" applyFont="1" applyFill="1"/>
    <xf numFmtId="3" fontId="2" fillId="2" borderId="0" xfId="0" applyNumberFormat="1" applyFont="1" applyFill="1"/>
    <xf numFmtId="0" fontId="2" fillId="2" borderId="0" xfId="0" applyFont="1" applyFill="1" applyAlignment="1">
      <alignment wrapText="1"/>
    </xf>
    <xf numFmtId="3" fontId="2" fillId="2" borderId="0" xfId="0" applyNumberFormat="1" applyFont="1" applyFill="1" applyAlignment="1"/>
    <xf numFmtId="0" fontId="3" fillId="2" borderId="0" xfId="0" applyFont="1" applyFill="1"/>
    <xf numFmtId="3" fontId="0" fillId="2" borderId="0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 applyAlignment="1">
      <alignment horizontal="right"/>
    </xf>
    <xf numFmtId="0" fontId="0" fillId="0" borderId="2" xfId="0" applyBorder="1"/>
    <xf numFmtId="49" fontId="0" fillId="2" borderId="2" xfId="0" applyNumberFormat="1" applyFill="1" applyBorder="1" applyAlignment="1">
      <alignment horizontal="right" vertical="center"/>
    </xf>
    <xf numFmtId="3" fontId="0" fillId="2" borderId="7" xfId="0" applyNumberFormat="1" applyFill="1" applyBorder="1"/>
    <xf numFmtId="4" fontId="0" fillId="2" borderId="7" xfId="0" applyNumberFormat="1" applyFill="1" applyBorder="1"/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0" fillId="2" borderId="4" xfId="0" applyFill="1" applyBorder="1" applyAlignment="1">
      <alignment horizontal="center" vertical="center" wrapText="1"/>
    </xf>
    <xf numFmtId="0" fontId="1" fillId="2" borderId="0" xfId="0" applyFont="1" applyFill="1"/>
    <xf numFmtId="4" fontId="0" fillId="2" borderId="0" xfId="0" applyNumberFormat="1" applyFill="1" applyAlignment="1">
      <alignment horizontal="right"/>
    </xf>
    <xf numFmtId="3" fontId="1" fillId="2" borderId="0" xfId="0" applyNumberFormat="1" applyFont="1" applyFill="1" applyAlignment="1">
      <alignment horizontal="right"/>
    </xf>
    <xf numFmtId="3" fontId="1" fillId="2" borderId="0" xfId="0" applyNumberFormat="1" applyFont="1" applyFill="1" applyAlignment="1">
      <alignment horizontal="center" vertical="center"/>
    </xf>
    <xf numFmtId="3" fontId="1" fillId="2" borderId="1" xfId="0" applyNumberFormat="1" applyFont="1" applyFill="1" applyBorder="1" applyAlignment="1">
      <alignment horizontal="left" vertical="center"/>
    </xf>
    <xf numFmtId="3" fontId="0" fillId="2" borderId="7" xfId="0" applyNumberFormat="1" applyFill="1" applyBorder="1" applyAlignment="1">
      <alignment horizontal="right"/>
    </xf>
    <xf numFmtId="4" fontId="0" fillId="2" borderId="7" xfId="0" applyNumberFormat="1" applyFill="1" applyBorder="1" applyAlignment="1">
      <alignment horizontal="right"/>
    </xf>
    <xf numFmtId="3" fontId="0" fillId="2" borderId="7" xfId="0" applyNumberFormat="1" applyFill="1" applyBorder="1" applyAlignment="1">
      <alignment horizontal="center"/>
    </xf>
    <xf numFmtId="0" fontId="1" fillId="2" borderId="0" xfId="0" quotePrefix="1" applyFont="1" applyFill="1" applyAlignment="1">
      <alignment horizontal="left"/>
    </xf>
    <xf numFmtId="3" fontId="1" fillId="2" borderId="0" xfId="0" quotePrefix="1" applyNumberFormat="1" applyFont="1" applyFill="1" applyAlignment="1">
      <alignment horizontal="center" vertical="center"/>
    </xf>
    <xf numFmtId="3" fontId="1" fillId="2" borderId="0" xfId="0" applyNumberFormat="1" applyFont="1" applyFill="1" applyBorder="1" applyAlignment="1">
      <alignment horizontal="left" vertical="center"/>
    </xf>
    <xf numFmtId="3" fontId="1" fillId="2" borderId="0" xfId="1" applyNumberFormat="1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0" fillId="2" borderId="4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5" fontId="0" fillId="0" borderId="6" xfId="1" applyNumberFormat="1" applyFon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165" fontId="0" fillId="0" borderId="2" xfId="1" applyNumberFormat="1" applyFont="1" applyFill="1" applyBorder="1" applyAlignment="1">
      <alignment horizontal="right" vertical="center" wrapText="1"/>
    </xf>
    <xf numFmtId="165" fontId="0" fillId="0" borderId="2" xfId="0" applyNumberFormat="1" applyFill="1" applyBorder="1" applyAlignment="1">
      <alignment horizontal="right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right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165" fontId="1" fillId="0" borderId="6" xfId="1" applyNumberFormat="1" applyFont="1" applyFill="1" applyBorder="1" applyAlignment="1">
      <alignment horizontal="right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49"/>
  <sheetViews>
    <sheetView tabSelected="1" zoomScaleNormal="100" workbookViewId="0">
      <selection activeCell="H35" sqref="H35"/>
    </sheetView>
  </sheetViews>
  <sheetFormatPr defaultRowHeight="12.75" x14ac:dyDescent="0.2"/>
  <cols>
    <col min="1" max="1" width="3.42578125" style="2" bestFit="1" customWidth="1"/>
    <col min="2" max="2" width="3" style="1" bestFit="1" customWidth="1"/>
    <col min="3" max="3" width="6.140625" style="2" customWidth="1"/>
    <col min="4" max="4" width="35.28515625" style="2" bestFit="1" customWidth="1"/>
    <col min="5" max="5" width="16.140625" style="2" customWidth="1"/>
    <col min="6" max="6" width="17.85546875" style="2" customWidth="1"/>
    <col min="7" max="7" width="16.7109375" style="2" customWidth="1"/>
    <col min="8" max="8" width="19.28515625" style="2" customWidth="1"/>
    <col min="9" max="9" width="15.28515625" style="2" customWidth="1"/>
    <col min="10" max="10" width="19.85546875" style="2" customWidth="1"/>
    <col min="11" max="11" width="16" style="2" customWidth="1"/>
    <col min="12" max="12" width="15.42578125" style="2" customWidth="1"/>
    <col min="13" max="13" width="14" style="2" customWidth="1"/>
    <col min="14" max="14" width="18.5703125" style="2" customWidth="1"/>
    <col min="15" max="15" width="11.7109375" style="2" customWidth="1"/>
    <col min="16" max="16" width="15.7109375" style="2" customWidth="1"/>
    <col min="17" max="17" width="19.28515625" style="2" customWidth="1"/>
    <col min="18" max="18" width="15.5703125" style="2" customWidth="1"/>
    <col min="19" max="19" width="11.42578125" style="2" customWidth="1"/>
    <col min="20" max="20" width="14" style="2" customWidth="1"/>
    <col min="21" max="21" width="14.85546875" style="2" customWidth="1"/>
    <col min="22" max="22" width="16" style="2" customWidth="1"/>
    <col min="23" max="23" width="13.7109375" style="2" customWidth="1"/>
    <col min="24" max="27" width="11" style="2" customWidth="1"/>
    <col min="28" max="28" width="11.28515625" style="2" customWidth="1"/>
    <col min="29" max="29" width="10.28515625" style="2" customWidth="1"/>
    <col min="30" max="30" width="13.42578125" style="2" customWidth="1"/>
    <col min="31" max="31" width="10.7109375" style="2" customWidth="1"/>
    <col min="32" max="32" width="13.140625" style="2" customWidth="1"/>
    <col min="33" max="33" width="11.42578125" style="2" customWidth="1"/>
    <col min="34" max="34" width="11.140625" style="2" customWidth="1"/>
    <col min="35" max="35" width="10.140625" style="2" customWidth="1"/>
    <col min="36" max="36" width="11.5703125" style="2" customWidth="1"/>
    <col min="37" max="38" width="12" style="2" customWidth="1"/>
    <col min="39" max="39" width="11.28515625" style="2" customWidth="1"/>
    <col min="40" max="40" width="12" style="2" customWidth="1"/>
    <col min="41" max="16384" width="9.140625" style="2"/>
  </cols>
  <sheetData>
    <row r="2" spans="1:40" ht="15" x14ac:dyDescent="0.2">
      <c r="G2" s="18"/>
      <c r="H2" s="28" t="s">
        <v>113</v>
      </c>
      <c r="P2" s="2" t="str">
        <f>H2</f>
        <v>Final Equalization Table, County of Salem for the year 2024</v>
      </c>
      <c r="AD2" s="2" t="str">
        <f>H2</f>
        <v>Final Equalization Table, County of Salem for the year 2024</v>
      </c>
    </row>
    <row r="5" spans="1:40" ht="27.6" customHeight="1" x14ac:dyDescent="0.2">
      <c r="E5" s="48" t="s">
        <v>0</v>
      </c>
      <c r="F5" s="48"/>
      <c r="G5" s="48"/>
      <c r="H5" s="48"/>
      <c r="I5" s="47" t="s">
        <v>1</v>
      </c>
      <c r="J5" s="47"/>
      <c r="K5" s="47"/>
      <c r="L5" s="47"/>
      <c r="M5" s="47"/>
      <c r="N5" s="48" t="s">
        <v>2</v>
      </c>
      <c r="O5" s="48"/>
      <c r="P5" s="48"/>
      <c r="Q5" s="48"/>
      <c r="R5" s="48"/>
      <c r="S5" s="47" t="s">
        <v>3</v>
      </c>
      <c r="T5" s="47"/>
      <c r="U5" s="47"/>
      <c r="V5" s="47" t="s">
        <v>4</v>
      </c>
      <c r="W5" s="47" t="s">
        <v>5</v>
      </c>
    </row>
    <row r="6" spans="1:40" ht="28.15" customHeight="1" x14ac:dyDescent="0.2">
      <c r="E6" s="48"/>
      <c r="F6" s="48"/>
      <c r="G6" s="48"/>
      <c r="H6" s="48"/>
      <c r="I6" s="47"/>
      <c r="J6" s="47"/>
      <c r="K6" s="47"/>
      <c r="L6" s="47"/>
      <c r="M6" s="47"/>
      <c r="N6" s="48"/>
      <c r="O6" s="48"/>
      <c r="P6" s="48"/>
      <c r="Q6" s="48"/>
      <c r="R6" s="48"/>
      <c r="S6" s="47"/>
      <c r="T6" s="47"/>
      <c r="U6" s="47"/>
      <c r="V6" s="47"/>
      <c r="W6" s="47"/>
    </row>
    <row r="7" spans="1:40" ht="12.75" customHeight="1" x14ac:dyDescent="0.2">
      <c r="E7" s="48"/>
      <c r="F7" s="48"/>
      <c r="G7" s="48"/>
      <c r="H7" s="48"/>
      <c r="I7" s="47"/>
      <c r="J7" s="47"/>
      <c r="K7" s="47"/>
      <c r="L7" s="47"/>
      <c r="M7" s="47"/>
      <c r="N7" s="48"/>
      <c r="O7" s="48"/>
      <c r="P7" s="48"/>
      <c r="Q7" s="48"/>
      <c r="R7" s="48"/>
      <c r="S7" s="47"/>
      <c r="T7" s="47"/>
      <c r="U7" s="47"/>
      <c r="V7" s="47"/>
      <c r="W7" s="47"/>
      <c r="X7" s="52" t="s">
        <v>6</v>
      </c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4"/>
    </row>
    <row r="8" spans="1:40" x14ac:dyDescent="0.2">
      <c r="E8" s="13" t="s">
        <v>7</v>
      </c>
      <c r="F8" s="13" t="s">
        <v>8</v>
      </c>
      <c r="G8" s="13" t="s">
        <v>9</v>
      </c>
      <c r="H8" s="13" t="s">
        <v>10</v>
      </c>
      <c r="I8" s="13" t="s">
        <v>11</v>
      </c>
      <c r="J8" s="13" t="s">
        <v>12</v>
      </c>
      <c r="K8" s="13" t="s">
        <v>13</v>
      </c>
      <c r="L8" s="13" t="s">
        <v>14</v>
      </c>
      <c r="M8" s="13" t="s">
        <v>15</v>
      </c>
      <c r="N8" s="13" t="s">
        <v>16</v>
      </c>
      <c r="O8" s="13" t="s">
        <v>17</v>
      </c>
      <c r="P8" s="13" t="s">
        <v>18</v>
      </c>
      <c r="Q8" s="13" t="s">
        <v>19</v>
      </c>
      <c r="R8" s="13" t="s">
        <v>20</v>
      </c>
      <c r="S8" s="30" t="s">
        <v>21</v>
      </c>
      <c r="T8" s="30" t="s">
        <v>22</v>
      </c>
      <c r="U8" s="30" t="s">
        <v>23</v>
      </c>
      <c r="V8" s="30">
        <v>5</v>
      </c>
      <c r="W8" s="30">
        <v>6</v>
      </c>
      <c r="X8" s="12" t="s">
        <v>24</v>
      </c>
      <c r="Y8" s="12" t="s">
        <v>25</v>
      </c>
      <c r="Z8" s="12" t="s">
        <v>26</v>
      </c>
      <c r="AA8" s="12" t="s">
        <v>27</v>
      </c>
      <c r="AB8" s="12" t="s">
        <v>28</v>
      </c>
      <c r="AC8" s="12" t="s">
        <v>29</v>
      </c>
      <c r="AD8" s="12" t="s">
        <v>30</v>
      </c>
      <c r="AE8" s="12" t="s">
        <v>31</v>
      </c>
      <c r="AF8" s="12" t="s">
        <v>32</v>
      </c>
      <c r="AG8" s="12" t="s">
        <v>33</v>
      </c>
      <c r="AH8" s="12" t="s">
        <v>34</v>
      </c>
      <c r="AI8" s="12" t="s">
        <v>35</v>
      </c>
      <c r="AJ8" s="26" t="s">
        <v>36</v>
      </c>
      <c r="AK8" s="27" t="s">
        <v>37</v>
      </c>
      <c r="AL8" s="27" t="s">
        <v>38</v>
      </c>
      <c r="AM8" s="27" t="s">
        <v>39</v>
      </c>
      <c r="AN8" s="27" t="s">
        <v>40</v>
      </c>
    </row>
    <row r="9" spans="1:40" s="7" customFormat="1" ht="13.15" customHeight="1" x14ac:dyDescent="0.2">
      <c r="B9" s="8"/>
      <c r="C9" s="45" t="s">
        <v>41</v>
      </c>
      <c r="D9" s="46" t="s">
        <v>42</v>
      </c>
      <c r="E9" s="51" t="s">
        <v>43</v>
      </c>
      <c r="F9" s="47" t="s">
        <v>44</v>
      </c>
      <c r="G9" s="47" t="s">
        <v>45</v>
      </c>
      <c r="H9" s="47" t="s">
        <v>46</v>
      </c>
      <c r="I9" s="47" t="s">
        <v>47</v>
      </c>
      <c r="J9" s="49" t="s">
        <v>48</v>
      </c>
      <c r="K9" s="47" t="s">
        <v>49</v>
      </c>
      <c r="L9" s="47" t="s">
        <v>50</v>
      </c>
      <c r="M9" s="47" t="s">
        <v>51</v>
      </c>
      <c r="N9" s="47" t="s">
        <v>52</v>
      </c>
      <c r="O9" s="47" t="s">
        <v>53</v>
      </c>
      <c r="P9" s="47" t="s">
        <v>54</v>
      </c>
      <c r="Q9" s="47" t="s">
        <v>55</v>
      </c>
      <c r="R9" s="47" t="s">
        <v>56</v>
      </c>
      <c r="S9" s="47" t="s">
        <v>47</v>
      </c>
      <c r="T9" s="47" t="s">
        <v>57</v>
      </c>
      <c r="U9" s="47" t="s">
        <v>58</v>
      </c>
      <c r="V9" s="47" t="s">
        <v>59</v>
      </c>
      <c r="W9" s="47" t="s">
        <v>60</v>
      </c>
      <c r="X9" s="47" t="s">
        <v>61</v>
      </c>
      <c r="Y9" s="47" t="s">
        <v>62</v>
      </c>
      <c r="Z9" s="47" t="s">
        <v>63</v>
      </c>
      <c r="AA9" s="47" t="s">
        <v>64</v>
      </c>
      <c r="AB9" s="57" t="s">
        <v>65</v>
      </c>
      <c r="AC9" s="47" t="s">
        <v>66</v>
      </c>
      <c r="AD9" s="49" t="s">
        <v>67</v>
      </c>
      <c r="AE9" s="49" t="s">
        <v>68</v>
      </c>
      <c r="AF9" s="49" t="s">
        <v>69</v>
      </c>
      <c r="AG9" s="47" t="s">
        <v>70</v>
      </c>
      <c r="AH9" s="47" t="s">
        <v>71</v>
      </c>
      <c r="AI9" s="47" t="s">
        <v>72</v>
      </c>
      <c r="AJ9" s="47" t="s">
        <v>73</v>
      </c>
      <c r="AK9" s="56" t="s">
        <v>74</v>
      </c>
      <c r="AL9" s="56" t="s">
        <v>75</v>
      </c>
      <c r="AM9" s="56" t="s">
        <v>76</v>
      </c>
      <c r="AN9" s="56" t="s">
        <v>77</v>
      </c>
    </row>
    <row r="10" spans="1:40" s="7" customFormat="1" x14ac:dyDescent="0.2">
      <c r="B10" s="8"/>
      <c r="C10" s="45"/>
      <c r="D10" s="46"/>
      <c r="E10" s="51"/>
      <c r="F10" s="47"/>
      <c r="G10" s="47"/>
      <c r="H10" s="47"/>
      <c r="I10" s="47"/>
      <c r="J10" s="50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50"/>
      <c r="AC10" s="47"/>
      <c r="AD10" s="50"/>
      <c r="AE10" s="50"/>
      <c r="AF10" s="50"/>
      <c r="AG10" s="47"/>
      <c r="AH10" s="47"/>
      <c r="AI10" s="47"/>
      <c r="AJ10" s="47"/>
      <c r="AK10" s="47"/>
      <c r="AL10" s="47"/>
      <c r="AM10" s="47"/>
      <c r="AN10" s="47"/>
    </row>
    <row r="11" spans="1:40" s="7" customFormat="1" ht="55.9" customHeight="1" x14ac:dyDescent="0.2">
      <c r="B11" s="8"/>
      <c r="C11" s="45"/>
      <c r="D11" s="46"/>
      <c r="E11" s="51"/>
      <c r="F11" s="47"/>
      <c r="G11" s="47"/>
      <c r="H11" s="47"/>
      <c r="I11" s="47"/>
      <c r="J11" s="50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50"/>
      <c r="AC11" s="47"/>
      <c r="AD11" s="50"/>
      <c r="AE11" s="50"/>
      <c r="AF11" s="50"/>
      <c r="AG11" s="47"/>
      <c r="AH11" s="47"/>
      <c r="AI11" s="47"/>
      <c r="AJ11" s="47"/>
      <c r="AK11" s="47"/>
      <c r="AL11" s="47"/>
      <c r="AM11" s="47"/>
      <c r="AN11" s="47"/>
    </row>
    <row r="12" spans="1:40" s="7" customFormat="1" x14ac:dyDescent="0.2">
      <c r="B12" s="8"/>
      <c r="C12" s="45"/>
      <c r="D12" s="46"/>
      <c r="E12" s="51"/>
      <c r="F12" s="47"/>
      <c r="G12" s="47"/>
      <c r="H12" s="47"/>
      <c r="I12" s="47"/>
      <c r="J12" s="50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50"/>
      <c r="AC12" s="47"/>
      <c r="AD12" s="50"/>
      <c r="AE12" s="50"/>
      <c r="AF12" s="50"/>
      <c r="AG12" s="47"/>
      <c r="AH12" s="47"/>
      <c r="AI12" s="47"/>
      <c r="AJ12" s="47"/>
      <c r="AK12" s="47"/>
      <c r="AL12" s="47"/>
      <c r="AM12" s="47"/>
      <c r="AN12" s="47"/>
    </row>
    <row r="13" spans="1:40" s="7" customFormat="1" x14ac:dyDescent="0.2">
      <c r="B13" s="8"/>
      <c r="C13" s="45"/>
      <c r="D13" s="46"/>
      <c r="E13" s="51"/>
      <c r="F13" s="47"/>
      <c r="G13" s="47"/>
      <c r="H13" s="47"/>
      <c r="I13" s="47"/>
      <c r="J13" s="50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50"/>
      <c r="AC13" s="47"/>
      <c r="AD13" s="50"/>
      <c r="AE13" s="50"/>
      <c r="AF13" s="50"/>
      <c r="AG13" s="47"/>
      <c r="AH13" s="47"/>
      <c r="AI13" s="47"/>
      <c r="AJ13" s="47"/>
      <c r="AK13" s="47"/>
      <c r="AL13" s="47"/>
      <c r="AM13" s="47"/>
      <c r="AN13" s="47"/>
    </row>
    <row r="14" spans="1:40" s="7" customFormat="1" x14ac:dyDescent="0.2">
      <c r="B14" s="8"/>
      <c r="C14" s="45"/>
      <c r="D14" s="46"/>
      <c r="E14" s="51"/>
      <c r="F14" s="47"/>
      <c r="G14" s="47"/>
      <c r="H14" s="47"/>
      <c r="I14" s="47"/>
      <c r="J14" s="32" t="s">
        <v>78</v>
      </c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56"/>
      <c r="AC14" s="47"/>
      <c r="AD14" s="56"/>
      <c r="AE14" s="56"/>
      <c r="AF14" s="56"/>
      <c r="AG14" s="47"/>
      <c r="AH14" s="47"/>
      <c r="AI14" s="47"/>
      <c r="AJ14" s="47"/>
      <c r="AK14" s="47"/>
      <c r="AL14" s="47"/>
      <c r="AM14" s="47"/>
      <c r="AN14" s="47"/>
    </row>
    <row r="15" spans="1:40" s="7" customFormat="1" x14ac:dyDescent="0.2">
      <c r="A15" s="23" t="s">
        <v>79</v>
      </c>
      <c r="B15" s="11" t="s">
        <v>80</v>
      </c>
      <c r="C15" s="29"/>
      <c r="D15" s="22" t="s">
        <v>81</v>
      </c>
      <c r="E15" s="58">
        <v>287565100</v>
      </c>
      <c r="F15" s="59">
        <v>73.72</v>
      </c>
      <c r="G15" s="60">
        <v>390077455</v>
      </c>
      <c r="H15" s="61">
        <v>102512355</v>
      </c>
      <c r="I15" s="60">
        <v>513988</v>
      </c>
      <c r="J15" s="62">
        <v>73.72</v>
      </c>
      <c r="K15" s="61">
        <v>697216</v>
      </c>
      <c r="L15" s="60">
        <v>513988</v>
      </c>
      <c r="M15" s="61">
        <v>0</v>
      </c>
      <c r="N15" s="63">
        <v>29017.88</v>
      </c>
      <c r="O15" s="64">
        <v>3.2890000000000001</v>
      </c>
      <c r="P15" s="61">
        <v>882271</v>
      </c>
      <c r="Q15" s="65">
        <v>85.94</v>
      </c>
      <c r="R15" s="66">
        <v>1026613</v>
      </c>
      <c r="S15" s="60">
        <v>0</v>
      </c>
      <c r="T15" s="59">
        <v>73.72</v>
      </c>
      <c r="U15" s="60">
        <v>0</v>
      </c>
      <c r="V15" s="60"/>
      <c r="W15" s="61">
        <v>103538968</v>
      </c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0">
        <v>0</v>
      </c>
    </row>
    <row r="16" spans="1:40" s="7" customFormat="1" x14ac:dyDescent="0.2">
      <c r="A16" s="23" t="s">
        <v>79</v>
      </c>
      <c r="B16" s="11" t="s">
        <v>82</v>
      </c>
      <c r="C16" s="29"/>
      <c r="D16" s="22" t="s">
        <v>83</v>
      </c>
      <c r="E16" s="58">
        <v>701830000</v>
      </c>
      <c r="F16" s="59">
        <v>73.739999999999995</v>
      </c>
      <c r="G16" s="60">
        <v>951762951</v>
      </c>
      <c r="H16" s="61">
        <v>249932951</v>
      </c>
      <c r="I16" s="60"/>
      <c r="J16" s="62">
        <v>73.739999999999995</v>
      </c>
      <c r="K16" s="61">
        <v>0</v>
      </c>
      <c r="L16" s="60">
        <v>0</v>
      </c>
      <c r="M16" s="61">
        <v>0</v>
      </c>
      <c r="N16" s="63">
        <v>276991.53000000003</v>
      </c>
      <c r="O16" s="64">
        <v>3.56</v>
      </c>
      <c r="P16" s="61">
        <v>7780661</v>
      </c>
      <c r="Q16" s="59">
        <v>85.25</v>
      </c>
      <c r="R16" s="66">
        <v>9126875</v>
      </c>
      <c r="S16" s="60">
        <v>0</v>
      </c>
      <c r="T16" s="59">
        <v>73.739999999999995</v>
      </c>
      <c r="U16" s="60">
        <v>0</v>
      </c>
      <c r="V16" s="60">
        <v>3044360</v>
      </c>
      <c r="W16" s="61">
        <v>262104186</v>
      </c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0">
        <v>0</v>
      </c>
    </row>
    <row r="17" spans="1:40" s="7" customFormat="1" x14ac:dyDescent="0.2">
      <c r="A17" s="23" t="s">
        <v>79</v>
      </c>
      <c r="B17" s="11" t="s">
        <v>84</v>
      </c>
      <c r="C17" s="29"/>
      <c r="D17" s="22" t="s">
        <v>85</v>
      </c>
      <c r="E17" s="58">
        <v>105039000</v>
      </c>
      <c r="F17" s="59">
        <v>77.959999999999994</v>
      </c>
      <c r="G17" s="60">
        <v>134734479</v>
      </c>
      <c r="H17" s="61">
        <v>29695479</v>
      </c>
      <c r="I17" s="60"/>
      <c r="J17" s="62">
        <v>77.959999999999994</v>
      </c>
      <c r="K17" s="61">
        <v>0</v>
      </c>
      <c r="L17" s="60">
        <v>0</v>
      </c>
      <c r="M17" s="61">
        <v>0</v>
      </c>
      <c r="N17" s="63">
        <v>17679.43</v>
      </c>
      <c r="O17" s="64">
        <v>3.948</v>
      </c>
      <c r="P17" s="61">
        <v>447807</v>
      </c>
      <c r="Q17" s="65">
        <v>86.19</v>
      </c>
      <c r="R17" s="66">
        <v>519558</v>
      </c>
      <c r="S17" s="60">
        <v>0</v>
      </c>
      <c r="T17" s="59">
        <v>77.959999999999994</v>
      </c>
      <c r="U17" s="60">
        <v>0</v>
      </c>
      <c r="V17" s="60"/>
      <c r="W17" s="61">
        <v>30215037</v>
      </c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0">
        <v>0</v>
      </c>
    </row>
    <row r="18" spans="1:40" s="7" customFormat="1" x14ac:dyDescent="0.2">
      <c r="A18" s="23" t="s">
        <v>79</v>
      </c>
      <c r="B18" s="11" t="s">
        <v>86</v>
      </c>
      <c r="C18" s="29"/>
      <c r="D18" s="22" t="s">
        <v>87</v>
      </c>
      <c r="E18" s="58">
        <v>115597900</v>
      </c>
      <c r="F18" s="59">
        <v>89.09</v>
      </c>
      <c r="G18" s="60">
        <v>129754069</v>
      </c>
      <c r="H18" s="61">
        <v>14156169</v>
      </c>
      <c r="I18" s="60"/>
      <c r="J18" s="62">
        <v>89.09</v>
      </c>
      <c r="K18" s="61">
        <v>0</v>
      </c>
      <c r="L18" s="60">
        <v>0</v>
      </c>
      <c r="M18" s="61">
        <v>0</v>
      </c>
      <c r="N18" s="63">
        <v>8728.89</v>
      </c>
      <c r="O18" s="64">
        <v>2.9569999999999999</v>
      </c>
      <c r="P18" s="61">
        <v>295194</v>
      </c>
      <c r="Q18" s="65">
        <v>101.46</v>
      </c>
      <c r="R18" s="66">
        <v>290946</v>
      </c>
      <c r="S18" s="60">
        <v>0</v>
      </c>
      <c r="T18" s="59">
        <v>89.09</v>
      </c>
      <c r="U18" s="60">
        <v>0</v>
      </c>
      <c r="V18" s="60"/>
      <c r="W18" s="61">
        <v>14447115</v>
      </c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0">
        <v>0</v>
      </c>
    </row>
    <row r="19" spans="1:40" s="7" customFormat="1" x14ac:dyDescent="0.2">
      <c r="A19" s="23" t="s">
        <v>79</v>
      </c>
      <c r="B19" s="11" t="s">
        <v>88</v>
      </c>
      <c r="C19" s="29"/>
      <c r="D19" s="22" t="s">
        <v>89</v>
      </c>
      <c r="E19" s="58">
        <v>227020700</v>
      </c>
      <c r="F19" s="59">
        <v>64.819999999999993</v>
      </c>
      <c r="G19" s="60">
        <v>350232490</v>
      </c>
      <c r="H19" s="61">
        <v>123211790</v>
      </c>
      <c r="I19" s="60"/>
      <c r="J19" s="62">
        <v>64.819999999999993</v>
      </c>
      <c r="K19" s="61">
        <v>0</v>
      </c>
      <c r="L19" s="60">
        <v>0</v>
      </c>
      <c r="M19" s="61">
        <v>0</v>
      </c>
      <c r="N19" s="63">
        <v>14890.67</v>
      </c>
      <c r="O19" s="64">
        <v>1.7</v>
      </c>
      <c r="P19" s="61">
        <v>875922</v>
      </c>
      <c r="Q19" s="65">
        <v>71.36</v>
      </c>
      <c r="R19" s="66">
        <v>1227469</v>
      </c>
      <c r="S19" s="60">
        <v>0</v>
      </c>
      <c r="T19" s="59">
        <v>64.819999999999993</v>
      </c>
      <c r="U19" s="60">
        <v>0</v>
      </c>
      <c r="V19" s="60"/>
      <c r="W19" s="61">
        <v>124439259</v>
      </c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0">
        <v>0</v>
      </c>
    </row>
    <row r="20" spans="1:40" s="7" customFormat="1" x14ac:dyDescent="0.2">
      <c r="A20" s="23" t="s">
        <v>79</v>
      </c>
      <c r="B20" s="11" t="s">
        <v>90</v>
      </c>
      <c r="C20" s="29"/>
      <c r="D20" s="22" t="s">
        <v>91</v>
      </c>
      <c r="E20" s="68">
        <v>174670600</v>
      </c>
      <c r="F20" s="59">
        <v>91.24</v>
      </c>
      <c r="G20" s="60">
        <v>191440815</v>
      </c>
      <c r="H20" s="61">
        <v>16770215</v>
      </c>
      <c r="I20" s="60"/>
      <c r="J20" s="62">
        <v>91.24</v>
      </c>
      <c r="K20" s="61">
        <v>0</v>
      </c>
      <c r="L20" s="60">
        <v>0</v>
      </c>
      <c r="M20" s="61">
        <v>0</v>
      </c>
      <c r="N20" s="63">
        <v>94582.75</v>
      </c>
      <c r="O20" s="64">
        <v>3.452</v>
      </c>
      <c r="P20" s="61">
        <v>2739941</v>
      </c>
      <c r="Q20" s="59">
        <v>95.16</v>
      </c>
      <c r="R20" s="66">
        <v>2879299</v>
      </c>
      <c r="S20" s="60">
        <v>0</v>
      </c>
      <c r="T20" s="59">
        <v>91.24</v>
      </c>
      <c r="U20" s="60">
        <v>0</v>
      </c>
      <c r="V20" s="60"/>
      <c r="W20" s="61">
        <v>19649514</v>
      </c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0">
        <v>0</v>
      </c>
    </row>
    <row r="21" spans="1:40" s="7" customFormat="1" x14ac:dyDescent="0.2">
      <c r="A21" s="23" t="s">
        <v>79</v>
      </c>
      <c r="B21" s="11" t="s">
        <v>92</v>
      </c>
      <c r="C21" s="29"/>
      <c r="D21" s="22" t="s">
        <v>93</v>
      </c>
      <c r="E21" s="68">
        <v>287215000</v>
      </c>
      <c r="F21" s="59">
        <v>88.06</v>
      </c>
      <c r="G21" s="60">
        <v>326158301</v>
      </c>
      <c r="H21" s="61">
        <v>38943301</v>
      </c>
      <c r="I21" s="60"/>
      <c r="J21" s="62">
        <v>88.06</v>
      </c>
      <c r="K21" s="61">
        <v>0</v>
      </c>
      <c r="L21" s="60">
        <v>0</v>
      </c>
      <c r="M21" s="61">
        <v>0</v>
      </c>
      <c r="N21" s="63">
        <v>42073.599999999999</v>
      </c>
      <c r="O21" s="64">
        <v>2.6219999999999999</v>
      </c>
      <c r="P21" s="61">
        <v>1604638</v>
      </c>
      <c r="Q21" s="65">
        <v>95.9</v>
      </c>
      <c r="R21" s="66">
        <v>1673241</v>
      </c>
      <c r="S21" s="60">
        <v>0</v>
      </c>
      <c r="T21" s="59">
        <v>88.06</v>
      </c>
      <c r="U21" s="60">
        <v>0</v>
      </c>
      <c r="V21" s="60">
        <v>5005260</v>
      </c>
      <c r="W21" s="61">
        <v>45621802</v>
      </c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0">
        <v>0</v>
      </c>
    </row>
    <row r="22" spans="1:40" s="7" customFormat="1" x14ac:dyDescent="0.2">
      <c r="A22" s="23" t="s">
        <v>79</v>
      </c>
      <c r="B22" s="11" t="s">
        <v>94</v>
      </c>
      <c r="C22" s="29"/>
      <c r="D22" s="22" t="s">
        <v>95</v>
      </c>
      <c r="E22" s="68">
        <v>136028550</v>
      </c>
      <c r="F22" s="59">
        <v>72.22</v>
      </c>
      <c r="G22" s="60">
        <v>188353019</v>
      </c>
      <c r="H22" s="61">
        <v>52324469</v>
      </c>
      <c r="I22" s="60"/>
      <c r="J22" s="62">
        <v>72.22</v>
      </c>
      <c r="K22" s="61">
        <v>0</v>
      </c>
      <c r="L22" s="60">
        <v>0</v>
      </c>
      <c r="M22" s="61">
        <v>0</v>
      </c>
      <c r="N22" s="63">
        <v>64363.61</v>
      </c>
      <c r="O22" s="64">
        <v>5.36</v>
      </c>
      <c r="P22" s="61">
        <v>1200814</v>
      </c>
      <c r="Q22" s="65">
        <v>84.32</v>
      </c>
      <c r="R22" s="66">
        <v>1424115</v>
      </c>
      <c r="S22" s="60">
        <v>0</v>
      </c>
      <c r="T22" s="59">
        <v>72.22</v>
      </c>
      <c r="U22" s="60">
        <v>0</v>
      </c>
      <c r="V22" s="60"/>
      <c r="W22" s="61">
        <v>53748584</v>
      </c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0">
        <v>0</v>
      </c>
    </row>
    <row r="23" spans="1:40" s="7" customFormat="1" x14ac:dyDescent="0.2">
      <c r="A23" s="23" t="s">
        <v>79</v>
      </c>
      <c r="B23" s="11" t="s">
        <v>96</v>
      </c>
      <c r="C23" s="29"/>
      <c r="D23" s="22" t="s">
        <v>97</v>
      </c>
      <c r="E23" s="68">
        <v>974483443</v>
      </c>
      <c r="F23" s="59">
        <v>80.28</v>
      </c>
      <c r="G23" s="60">
        <v>1213855808</v>
      </c>
      <c r="H23" s="61">
        <v>239372365</v>
      </c>
      <c r="I23" s="60"/>
      <c r="J23" s="62">
        <v>80.28</v>
      </c>
      <c r="K23" s="61">
        <v>0</v>
      </c>
      <c r="L23" s="60">
        <v>0</v>
      </c>
      <c r="M23" s="61">
        <v>0</v>
      </c>
      <c r="N23" s="63">
        <v>1951242.82</v>
      </c>
      <c r="O23" s="64">
        <v>4.9080000000000004</v>
      </c>
      <c r="P23" s="61">
        <v>39756374</v>
      </c>
      <c r="Q23" s="59">
        <v>88.73</v>
      </c>
      <c r="R23" s="66">
        <v>44806011</v>
      </c>
      <c r="S23" s="60">
        <v>0</v>
      </c>
      <c r="T23" s="59">
        <v>80.28</v>
      </c>
      <c r="U23" s="60">
        <v>0</v>
      </c>
      <c r="V23" s="60"/>
      <c r="W23" s="61">
        <v>284178376</v>
      </c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0">
        <v>0</v>
      </c>
    </row>
    <row r="24" spans="1:40" s="7" customFormat="1" x14ac:dyDescent="0.2">
      <c r="A24" s="23" t="s">
        <v>79</v>
      </c>
      <c r="B24" s="11" t="s">
        <v>98</v>
      </c>
      <c r="C24" s="29"/>
      <c r="D24" s="22" t="s">
        <v>99</v>
      </c>
      <c r="E24" s="68">
        <v>495449700</v>
      </c>
      <c r="F24" s="59">
        <v>78.42</v>
      </c>
      <c r="G24" s="60">
        <v>631789977</v>
      </c>
      <c r="H24" s="61">
        <v>136340277</v>
      </c>
      <c r="I24" s="60"/>
      <c r="J24" s="62">
        <v>78.42</v>
      </c>
      <c r="K24" s="61">
        <v>0</v>
      </c>
      <c r="L24" s="60">
        <v>0</v>
      </c>
      <c r="M24" s="61">
        <v>0</v>
      </c>
      <c r="N24" s="63">
        <v>45057.58</v>
      </c>
      <c r="O24" s="64">
        <v>3.7090000000000001</v>
      </c>
      <c r="P24" s="61">
        <v>1214817</v>
      </c>
      <c r="Q24" s="59">
        <v>83.79</v>
      </c>
      <c r="R24" s="66">
        <v>1449835</v>
      </c>
      <c r="S24" s="60">
        <v>0</v>
      </c>
      <c r="T24" s="59">
        <v>78.42</v>
      </c>
      <c r="U24" s="60">
        <v>0</v>
      </c>
      <c r="V24" s="60"/>
      <c r="W24" s="61">
        <v>137790112</v>
      </c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0">
        <v>0</v>
      </c>
    </row>
    <row r="25" spans="1:40" s="7" customFormat="1" x14ac:dyDescent="0.2">
      <c r="A25" s="23" t="s">
        <v>79</v>
      </c>
      <c r="B25" s="11" t="s">
        <v>100</v>
      </c>
      <c r="C25" s="29"/>
      <c r="D25" s="22" t="s">
        <v>101</v>
      </c>
      <c r="E25" s="68">
        <v>612239200</v>
      </c>
      <c r="F25" s="59">
        <v>70.88</v>
      </c>
      <c r="G25" s="60">
        <v>863768623</v>
      </c>
      <c r="H25" s="61">
        <v>251529423</v>
      </c>
      <c r="I25" s="60">
        <v>784407</v>
      </c>
      <c r="J25" s="62">
        <v>70.88</v>
      </c>
      <c r="K25" s="61">
        <v>1106669</v>
      </c>
      <c r="L25" s="60">
        <v>784407</v>
      </c>
      <c r="M25" s="61">
        <v>0</v>
      </c>
      <c r="N25" s="63">
        <v>49139.43</v>
      </c>
      <c r="O25" s="64">
        <v>3.891</v>
      </c>
      <c r="P25" s="61">
        <v>1262900</v>
      </c>
      <c r="Q25" s="65">
        <v>83.48</v>
      </c>
      <c r="R25" s="66">
        <v>1512817</v>
      </c>
      <c r="S25" s="60">
        <v>0</v>
      </c>
      <c r="T25" s="59">
        <v>70.88</v>
      </c>
      <c r="U25" s="60">
        <v>0</v>
      </c>
      <c r="V25" s="60">
        <v>260000</v>
      </c>
      <c r="W25" s="61">
        <v>253302240</v>
      </c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0">
        <v>0</v>
      </c>
    </row>
    <row r="26" spans="1:40" s="7" customFormat="1" x14ac:dyDescent="0.2">
      <c r="A26" s="23" t="s">
        <v>79</v>
      </c>
      <c r="B26" s="11" t="s">
        <v>102</v>
      </c>
      <c r="C26" s="29"/>
      <c r="D26" s="22" t="s">
        <v>103</v>
      </c>
      <c r="E26" s="68">
        <v>179996250</v>
      </c>
      <c r="F26" s="59">
        <v>70.819999999999993</v>
      </c>
      <c r="G26" s="60">
        <v>254160195</v>
      </c>
      <c r="H26" s="61">
        <v>74163945</v>
      </c>
      <c r="I26" s="60">
        <v>630269</v>
      </c>
      <c r="J26" s="62">
        <v>70.819999999999993</v>
      </c>
      <c r="K26" s="61">
        <v>889959</v>
      </c>
      <c r="L26" s="60">
        <v>630269</v>
      </c>
      <c r="M26" s="61">
        <v>0</v>
      </c>
      <c r="N26" s="63">
        <v>30753.83</v>
      </c>
      <c r="O26" s="64">
        <v>3.5259999999999998</v>
      </c>
      <c r="P26" s="61">
        <v>872202</v>
      </c>
      <c r="Q26" s="59">
        <v>82.61</v>
      </c>
      <c r="R26" s="66">
        <v>1055807</v>
      </c>
      <c r="S26" s="60">
        <v>0</v>
      </c>
      <c r="T26" s="59">
        <v>70.819999999999993</v>
      </c>
      <c r="U26" s="60">
        <v>0</v>
      </c>
      <c r="V26" s="60"/>
      <c r="W26" s="61">
        <v>75219752</v>
      </c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0">
        <v>0</v>
      </c>
    </row>
    <row r="27" spans="1:40" s="7" customFormat="1" x14ac:dyDescent="0.2">
      <c r="A27" s="23" t="s">
        <v>79</v>
      </c>
      <c r="B27" s="11" t="s">
        <v>104</v>
      </c>
      <c r="C27" s="29" t="s">
        <v>28</v>
      </c>
      <c r="D27" s="22" t="s">
        <v>105</v>
      </c>
      <c r="E27" s="68">
        <v>114888810</v>
      </c>
      <c r="F27" s="59">
        <v>66.03</v>
      </c>
      <c r="G27" s="60">
        <v>173994866</v>
      </c>
      <c r="H27" s="61">
        <v>59106056</v>
      </c>
      <c r="I27" s="60"/>
      <c r="J27" s="62">
        <v>66.03</v>
      </c>
      <c r="K27" s="61">
        <v>0</v>
      </c>
      <c r="L27" s="60">
        <v>0</v>
      </c>
      <c r="M27" s="61">
        <v>0</v>
      </c>
      <c r="N27" s="63">
        <v>237464.81</v>
      </c>
      <c r="O27" s="64">
        <v>7.8609999999999998</v>
      </c>
      <c r="P27" s="61">
        <v>3020796</v>
      </c>
      <c r="Q27" s="65">
        <v>74.13</v>
      </c>
      <c r="R27" s="66">
        <v>4074998</v>
      </c>
      <c r="S27" s="60">
        <v>0</v>
      </c>
      <c r="T27" s="59">
        <v>66.03</v>
      </c>
      <c r="U27" s="60">
        <v>0</v>
      </c>
      <c r="V27" s="60"/>
      <c r="W27" s="61">
        <v>63181054</v>
      </c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>
        <v>750060</v>
      </c>
      <c r="AJ27" s="67"/>
      <c r="AK27" s="67"/>
      <c r="AL27" s="67"/>
      <c r="AM27" s="67"/>
      <c r="AN27" s="60">
        <v>750060</v>
      </c>
    </row>
    <row r="28" spans="1:40" s="7" customFormat="1" x14ac:dyDescent="0.2">
      <c r="A28" s="23" t="s">
        <v>79</v>
      </c>
      <c r="B28" s="11" t="s">
        <v>106</v>
      </c>
      <c r="C28" s="29"/>
      <c r="D28" s="22" t="s">
        <v>107</v>
      </c>
      <c r="E28" s="68">
        <v>341335900</v>
      </c>
      <c r="F28" s="59">
        <v>83.55</v>
      </c>
      <c r="G28" s="60">
        <v>408540874</v>
      </c>
      <c r="H28" s="61">
        <v>67204974</v>
      </c>
      <c r="I28" s="60"/>
      <c r="J28" s="62">
        <v>83.55</v>
      </c>
      <c r="K28" s="61">
        <v>0</v>
      </c>
      <c r="L28" s="60">
        <v>0</v>
      </c>
      <c r="M28" s="61">
        <v>0</v>
      </c>
      <c r="N28" s="63">
        <v>52123.88</v>
      </c>
      <c r="O28" s="64">
        <v>2.9809999999999999</v>
      </c>
      <c r="P28" s="61">
        <v>1748537</v>
      </c>
      <c r="Q28" s="65">
        <v>93.15</v>
      </c>
      <c r="R28" s="66">
        <v>1877120</v>
      </c>
      <c r="S28" s="60">
        <v>0</v>
      </c>
      <c r="T28" s="59">
        <v>83.55</v>
      </c>
      <c r="U28" s="60">
        <v>0</v>
      </c>
      <c r="V28" s="60"/>
      <c r="W28" s="61">
        <v>69082094</v>
      </c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0">
        <v>0</v>
      </c>
    </row>
    <row r="29" spans="1:40" s="7" customFormat="1" x14ac:dyDescent="0.2">
      <c r="A29" s="23" t="s">
        <v>79</v>
      </c>
      <c r="B29" s="11" t="s">
        <v>108</v>
      </c>
      <c r="C29" s="29"/>
      <c r="D29" s="22" t="s">
        <v>109</v>
      </c>
      <c r="E29" s="58">
        <v>294137600</v>
      </c>
      <c r="F29" s="59">
        <v>83.93</v>
      </c>
      <c r="G29" s="60">
        <v>350455856</v>
      </c>
      <c r="H29" s="61">
        <v>56318256</v>
      </c>
      <c r="I29" s="60"/>
      <c r="J29" s="62">
        <v>83.93</v>
      </c>
      <c r="K29" s="61">
        <v>0</v>
      </c>
      <c r="L29" s="60">
        <v>0</v>
      </c>
      <c r="M29" s="61">
        <v>0</v>
      </c>
      <c r="N29" s="63">
        <v>21686.66</v>
      </c>
      <c r="O29" s="64">
        <v>3.9660000000000002</v>
      </c>
      <c r="P29" s="61">
        <v>546814</v>
      </c>
      <c r="Q29" s="65">
        <v>89.33</v>
      </c>
      <c r="R29" s="66">
        <v>612128</v>
      </c>
      <c r="S29" s="60">
        <v>0</v>
      </c>
      <c r="T29" s="59">
        <v>83.93</v>
      </c>
      <c r="U29" s="60">
        <v>0</v>
      </c>
      <c r="V29" s="60"/>
      <c r="W29" s="61">
        <v>56930384</v>
      </c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0">
        <v>0</v>
      </c>
    </row>
    <row r="30" spans="1:40" x14ac:dyDescent="0.2">
      <c r="A30" s="41"/>
      <c r="B30" s="33"/>
      <c r="C30" s="33"/>
      <c r="D30" s="33"/>
      <c r="E30" s="9"/>
      <c r="F30" s="4"/>
      <c r="G30" s="9"/>
      <c r="H30" s="9"/>
      <c r="I30" s="9"/>
      <c r="J30" s="4"/>
      <c r="K30" s="9"/>
      <c r="L30" s="9"/>
      <c r="M30" s="9"/>
      <c r="N30" s="34"/>
      <c r="O30" s="6"/>
      <c r="P30" s="9"/>
      <c r="Q30" s="5"/>
      <c r="R30" s="9"/>
      <c r="T30" s="4"/>
      <c r="U30" s="9"/>
      <c r="V30" s="34"/>
      <c r="W30" s="9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35"/>
    </row>
    <row r="31" spans="1:40" x14ac:dyDescent="0.2">
      <c r="A31" s="42"/>
      <c r="B31" s="36"/>
      <c r="C31" s="36"/>
      <c r="D31" s="37" t="s">
        <v>110</v>
      </c>
      <c r="E31" s="38">
        <v>5047497753</v>
      </c>
      <c r="F31" s="24"/>
      <c r="G31" s="38">
        <v>6559079778</v>
      </c>
      <c r="H31" s="38">
        <v>1511582025</v>
      </c>
      <c r="I31" s="38">
        <v>1928664</v>
      </c>
      <c r="J31" s="24"/>
      <c r="K31" s="38">
        <v>2693844</v>
      </c>
      <c r="L31" s="38">
        <v>1928664</v>
      </c>
      <c r="M31" s="38"/>
      <c r="N31" s="39">
        <v>2935797.3700000006</v>
      </c>
      <c r="O31" s="25"/>
      <c r="P31" s="38">
        <v>64249688</v>
      </c>
      <c r="Q31" s="24"/>
      <c r="R31" s="24">
        <v>73556832</v>
      </c>
      <c r="S31" s="24"/>
      <c r="T31" s="25"/>
      <c r="U31" s="38"/>
      <c r="V31" s="38">
        <v>8309620</v>
      </c>
      <c r="W31" s="38">
        <v>1593448477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750060</v>
      </c>
      <c r="AJ31" s="40">
        <v>0</v>
      </c>
      <c r="AK31" s="40">
        <v>0</v>
      </c>
      <c r="AL31" s="40">
        <v>0</v>
      </c>
      <c r="AM31" s="40">
        <v>0</v>
      </c>
      <c r="AN31" s="38">
        <v>750060</v>
      </c>
    </row>
    <row r="32" spans="1:40" x14ac:dyDescent="0.2">
      <c r="A32" s="42"/>
      <c r="B32" s="36"/>
      <c r="C32" s="36"/>
      <c r="D32" s="43"/>
      <c r="E32" s="19"/>
      <c r="F32" s="19"/>
      <c r="G32" s="19"/>
      <c r="H32" s="19"/>
      <c r="I32" s="19"/>
      <c r="J32" s="19"/>
      <c r="K32" s="19"/>
      <c r="L32" s="19"/>
      <c r="M32" s="19"/>
      <c r="N32" s="20"/>
      <c r="O32" s="20"/>
      <c r="P32" s="19"/>
      <c r="Q32" s="19"/>
      <c r="R32" s="21"/>
      <c r="S32" s="19"/>
      <c r="T32" s="20"/>
      <c r="U32" s="19"/>
      <c r="V32" s="19"/>
      <c r="W32" s="19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</row>
    <row r="33" spans="2:40" s="14" customFormat="1" ht="11.25" x14ac:dyDescent="0.2">
      <c r="B33" s="31"/>
      <c r="C33" s="31"/>
      <c r="D33" s="31"/>
      <c r="E33" s="31" t="s">
        <v>111</v>
      </c>
      <c r="F33" s="16"/>
      <c r="G33" s="15"/>
      <c r="H33" s="15"/>
      <c r="I33" s="17"/>
      <c r="J33" s="17"/>
      <c r="K33" s="17"/>
      <c r="L33" s="15"/>
      <c r="M33" s="15"/>
      <c r="N33" s="55" t="s">
        <v>112</v>
      </c>
      <c r="O33" s="55"/>
      <c r="P33" s="55"/>
      <c r="Q33" s="55"/>
      <c r="R33" s="55"/>
      <c r="S33" s="55"/>
      <c r="T33" s="55"/>
      <c r="U33" s="55"/>
      <c r="V33" s="55"/>
      <c r="W33" s="55"/>
      <c r="X33" s="55" t="s">
        <v>111</v>
      </c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</row>
    <row r="34" spans="2:40" x14ac:dyDescent="0.2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10"/>
      <c r="Y34" s="10"/>
      <c r="Z34" s="10"/>
      <c r="AA34" s="10"/>
      <c r="AB34" s="10"/>
      <c r="AC34" s="1"/>
      <c r="AD34" s="1"/>
      <c r="AE34" s="1"/>
      <c r="AF34" s="1"/>
    </row>
    <row r="35" spans="2:40" x14ac:dyDescent="0.2">
      <c r="X35" s="5"/>
      <c r="Y35" s="5"/>
      <c r="Z35" s="5"/>
      <c r="AA35" s="5"/>
      <c r="AB35" s="5"/>
    </row>
    <row r="36" spans="2:40" x14ac:dyDescent="0.2">
      <c r="X36" s="5"/>
      <c r="Y36" s="5"/>
      <c r="Z36" s="5"/>
      <c r="AA36" s="5"/>
      <c r="AB36" s="5"/>
    </row>
    <row r="37" spans="2:40" x14ac:dyDescent="0.2">
      <c r="X37" s="5"/>
      <c r="Y37" s="5"/>
      <c r="Z37" s="5"/>
      <c r="AA37" s="5"/>
      <c r="AB37" s="5"/>
    </row>
    <row r="38" spans="2:40" x14ac:dyDescent="0.2">
      <c r="X38" s="5"/>
      <c r="Y38" s="5"/>
      <c r="Z38" s="5"/>
      <c r="AA38" s="5"/>
      <c r="AB38" s="5"/>
    </row>
    <row r="39" spans="2:40" x14ac:dyDescent="0.2">
      <c r="X39" s="5"/>
      <c r="Y39" s="5"/>
      <c r="Z39" s="5"/>
      <c r="AA39" s="5"/>
      <c r="AB39" s="5"/>
    </row>
    <row r="40" spans="2:40" x14ac:dyDescent="0.2">
      <c r="X40" s="5"/>
      <c r="Y40" s="5"/>
      <c r="Z40" s="5"/>
      <c r="AA40" s="5"/>
      <c r="AB40" s="5"/>
    </row>
    <row r="41" spans="2:40" x14ac:dyDescent="0.2">
      <c r="X41" s="5"/>
      <c r="Y41" s="5"/>
      <c r="Z41" s="5"/>
      <c r="AA41" s="5"/>
      <c r="AB41" s="5"/>
    </row>
    <row r="42" spans="2:40" x14ac:dyDescent="0.2">
      <c r="X42" s="5"/>
      <c r="Y42" s="5"/>
      <c r="Z42" s="5"/>
      <c r="AA42" s="5"/>
      <c r="AB42" s="5"/>
    </row>
    <row r="43" spans="2:40" x14ac:dyDescent="0.2">
      <c r="X43" s="5"/>
      <c r="Y43" s="5"/>
      <c r="Z43" s="5"/>
      <c r="AA43" s="5"/>
      <c r="AB43" s="5"/>
    </row>
    <row r="44" spans="2:40" x14ac:dyDescent="0.2">
      <c r="X44" s="5"/>
      <c r="Y44" s="5"/>
      <c r="Z44" s="5"/>
      <c r="AA44" s="5"/>
      <c r="AB44" s="5"/>
    </row>
    <row r="45" spans="2:40" x14ac:dyDescent="0.2">
      <c r="X45" s="5"/>
      <c r="Y45" s="5"/>
      <c r="Z45" s="5"/>
      <c r="AA45" s="5"/>
      <c r="AB45" s="5"/>
    </row>
    <row r="46" spans="2:40" x14ac:dyDescent="0.2">
      <c r="X46" s="5"/>
      <c r="Y46" s="5"/>
      <c r="Z46" s="5"/>
      <c r="AA46" s="5"/>
      <c r="AB46" s="5"/>
    </row>
    <row r="47" spans="2:40" x14ac:dyDescent="0.2">
      <c r="X47" s="5"/>
      <c r="Y47" s="5"/>
      <c r="Z47" s="5"/>
      <c r="AA47" s="5"/>
      <c r="AB47" s="5"/>
    </row>
    <row r="49" spans="24:28" x14ac:dyDescent="0.2">
      <c r="X49" s="5"/>
      <c r="Y49" s="5"/>
      <c r="Z49" s="5"/>
      <c r="AA49" s="5"/>
      <c r="AB49" s="5"/>
    </row>
  </sheetData>
  <mergeCells count="47">
    <mergeCell ref="AN9:AN14"/>
    <mergeCell ref="AI9:AI14"/>
    <mergeCell ref="AJ9:AJ14"/>
    <mergeCell ref="AK9:AK14"/>
    <mergeCell ref="AL9:AL14"/>
    <mergeCell ref="AM9:AM14"/>
    <mergeCell ref="AE9:AE14"/>
    <mergeCell ref="AF9:AF14"/>
    <mergeCell ref="S9:S14"/>
    <mergeCell ref="AG9:AG14"/>
    <mergeCell ref="AH9:AH14"/>
    <mergeCell ref="X9:X14"/>
    <mergeCell ref="AB9:AB14"/>
    <mergeCell ref="AC9:AC14"/>
    <mergeCell ref="AD9:AD14"/>
    <mergeCell ref="Y9:Y14"/>
    <mergeCell ref="Z9:Z14"/>
    <mergeCell ref="X7:AN7"/>
    <mergeCell ref="N33:W33"/>
    <mergeCell ref="X33:AN33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O9:O14"/>
    <mergeCell ref="T9:T14"/>
    <mergeCell ref="N9:N14"/>
    <mergeCell ref="C9:C14"/>
    <mergeCell ref="D9:D14"/>
    <mergeCell ref="Q9:Q14"/>
    <mergeCell ref="I5:M7"/>
    <mergeCell ref="E5:H7"/>
    <mergeCell ref="J9:J13"/>
    <mergeCell ref="E9:E14"/>
    <mergeCell ref="F9:F14"/>
    <mergeCell ref="G9:G14"/>
    <mergeCell ref="H9:H14"/>
    <mergeCell ref="I9:I14"/>
    <mergeCell ref="K9:K14"/>
    <mergeCell ref="L9:L14"/>
    <mergeCell ref="M9: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  <ignoredErrors>
    <ignoredError sqref="A15:B29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8ACADF0921BE49BFD67AF87D0E052D" ma:contentTypeVersion="4" ma:contentTypeDescription="Create a new document." ma:contentTypeScope="" ma:versionID="00a050576538cb253a4f1b1451b9764a">
  <xsd:schema xmlns:xsd="http://www.w3.org/2001/XMLSchema" xmlns:xs="http://www.w3.org/2001/XMLSchema" xmlns:p="http://schemas.microsoft.com/office/2006/metadata/properties" xmlns:ns2="7af32f85-9a37-4cfb-9785-87868e15d8e5" targetNamespace="http://schemas.microsoft.com/office/2006/metadata/properties" ma:root="true" ma:fieldsID="d7a743e1c36d9f5e630f4dbb1bf7d16d" ns2:_="">
    <xsd:import namespace="7af32f85-9a37-4cfb-9785-87868e15d8e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f32f85-9a37-4cfb-9785-87868e15d8e5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af32f85-9a37-4cfb-9785-87868e15d8e5">NAJ3XY57RHVF-1041795498-3884</_dlc_DocId>
    <_dlc_DocIdUrl xmlns="7af32f85-9a37-4cfb-9785-87868e15d8e5">
      <Url>http://treassp19/sites/taxation/propadmin/_layouts/15/DocIdRedir.aspx?ID=NAJ3XY57RHVF-1041795498-3884</Url>
      <Description>NAJ3XY57RHVF-1041795498-3884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1BA476-2053-4605-BAA6-8B1DC6478C7F}"/>
</file>

<file path=customXml/itemProps2.xml><?xml version="1.0" encoding="utf-8"?>
<ds:datastoreItem xmlns:ds="http://schemas.openxmlformats.org/officeDocument/2006/customXml" ds:itemID="{FA2C9548-4C51-474C-9762-64B25DB1AD4A}"/>
</file>

<file path=customXml/itemProps3.xml><?xml version="1.0" encoding="utf-8"?>
<ds:datastoreItem xmlns:ds="http://schemas.openxmlformats.org/officeDocument/2006/customXml" ds:itemID="{7931EDBD-541A-4E82-BA5A-142BC30D8950}"/>
</file>

<file path=customXml/itemProps4.xml><?xml version="1.0" encoding="utf-8"?>
<ds:datastoreItem xmlns:ds="http://schemas.openxmlformats.org/officeDocument/2006/customXml" ds:itemID="{615CBD12-D6F8-48BC-8DF7-4B060A5568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Property Administration</dc:creator>
  <cp:lastModifiedBy>Buffett, Michael</cp:lastModifiedBy>
  <cp:lastPrinted>2010-03-10T16:47:19Z</cp:lastPrinted>
  <dcterms:created xsi:type="dcterms:W3CDTF">2002-01-15T13:54:18Z</dcterms:created>
  <dcterms:modified xsi:type="dcterms:W3CDTF">2024-03-18T16:03:01Z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0x010100AB8ACADF0921BE49BFD67AF87D0E052D</vt:lpwstr>
  </property>
  <property fmtid="{D5CDD505-2E9C-101B-9397-08002B2CF9AE}" pid="3" name="_dlc_DocIdItemGuid">
    <vt:lpwstr>cee85867-7650-4171-8125-f1f0883f0449</vt:lpwstr>
  </property>
</Properties>
</file>