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M:\000000\"/>
    </mc:Choice>
  </mc:AlternateContent>
  <bookViews>
    <workbookView xWindow="300" yWindow="30" windowWidth="15645" windowHeight="1216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Table'!$A$1:$AN$53</definedName>
    <definedName name="_xlnm.Print_Titles" localSheetId="0">'Equalization Table'!$A:$D,'Equalization Table'!$1:$13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<sst xmlns="http://schemas.openxmlformats.org/spreadsheetml/2006/main" count="193" uniqueCount="150">
  <si>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</si>
  <si>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</si>
  <si>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</si>
  <si>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</si>
  <si>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</si>
  <si>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</si>
  <si>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</si>
  <si>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</si>
  <si>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</si>
  <si>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</si>
  <si>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</si>
  <si>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</si>
  <si>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</si>
  <si>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</si>
  <si>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</si>
  <si>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</si>
  <si>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</si>
  <si>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</si>
  <si>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</si>
  <si>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</si>
  <si>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</si>
  <si>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</si>
  <si>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</si>
  <si>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</si>
  <si>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</si>
  <si>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</si>
  <si>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</si>
  <si>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</si>
  <si>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</si>
  <si>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</si>
  <si>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</si>
  <si>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</si>
  <si>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</si>
  <si>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</si>
  <si>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</si>
  <si>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</si>
  <si>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</si>
  <si>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</si>
  <si>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</si>
  <si>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</si>
  <si>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</si>
  <si>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</si>
  <si>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</si>
  <si>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</si>
  <si>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</si>
  <si>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</si>
  <si>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</si>
  <si>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</si>
  <si>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</si>
  <si>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</si>
  <si>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</si>
  <si>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</si>
  <si>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</si>
  <si>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</si>
  <si>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</si>
  <si>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</si>
  <si>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</si>
  <si>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</si>
  <si>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</si>
  <si>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</si>
  <si>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</si>
  <si>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</si>
  <si>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</si>
  <si>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</si>
  <si>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</si>
  <si>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</si>
  <si>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</si>
  <si>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</si>
  <si>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</si>
  <si>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</si>
  <si>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</si>
  <si>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</si>
  <si>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</si>
  <si>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</si>
  <si>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</si>
  <si>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</si>
  <si>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15</t>
  </si>
  <si>
    <t>01</t>
  </si>
  <si>
    <t>BARNEGAT TWP</t>
  </si>
  <si>
    <t>02</t>
  </si>
  <si>
    <t>BARNEGAT LIGHT BORO</t>
  </si>
  <si>
    <t>03</t>
  </si>
  <si>
    <t>BAY HEAD BORO</t>
  </si>
  <si>
    <t>04</t>
  </si>
  <si>
    <t>BEACH HAVEN BORO</t>
  </si>
  <si>
    <t>05</t>
  </si>
  <si>
    <t>BEACHWOOD BORO</t>
  </si>
  <si>
    <t>06</t>
  </si>
  <si>
    <t>BERKELEY TWP</t>
  </si>
  <si>
    <t>07</t>
  </si>
  <si>
    <t>BRICK TWP</t>
  </si>
  <si>
    <t>08</t>
  </si>
  <si>
    <t>TOMS RIVER TWP</t>
  </si>
  <si>
    <t>09</t>
  </si>
  <si>
    <t>EAGLESWOOD TWP</t>
  </si>
  <si>
    <t>10</t>
  </si>
  <si>
    <t>HARVEY CEDARS BORO</t>
  </si>
  <si>
    <t>11</t>
  </si>
  <si>
    <t>ISLAND HEIGHTS BORO</t>
  </si>
  <si>
    <t>12</t>
  </si>
  <si>
    <t>JACKSON TWP</t>
  </si>
  <si>
    <t>13</t>
  </si>
  <si>
    <t>LACEY TWP</t>
  </si>
  <si>
    <t>14</t>
  </si>
  <si>
    <t>LAKEHURST BORO</t>
  </si>
  <si>
    <t>LAKEWOOD TWP</t>
  </si>
  <si>
    <t>16</t>
  </si>
  <si>
    <t>LAVALLETTE BORO</t>
  </si>
  <si>
    <t>17</t>
  </si>
  <si>
    <t>LITTLE EGG HARBOR TWP</t>
  </si>
  <si>
    <t>18</t>
  </si>
  <si>
    <t>LONG BEACH TWP</t>
  </si>
  <si>
    <t>19</t>
  </si>
  <si>
    <t>MANCHESTER TWP</t>
  </si>
  <si>
    <t>20</t>
  </si>
  <si>
    <t>MANTOLOKING BORO</t>
  </si>
  <si>
    <t>21</t>
  </si>
  <si>
    <t>OCEAN TWP</t>
  </si>
  <si>
    <t>22</t>
  </si>
  <si>
    <t>OCEAN GATE BORO</t>
  </si>
  <si>
    <t>23</t>
  </si>
  <si>
    <t>PINE BEACH BORO</t>
  </si>
  <si>
    <t>24</t>
  </si>
  <si>
    <t>PLUMSTED TWP</t>
  </si>
  <si>
    <t>25</t>
  </si>
  <si>
    <t>POINT PLEASANT BORO</t>
  </si>
  <si>
    <t>26</t>
  </si>
  <si>
    <t>PT PLEASANT BEACH BORO</t>
  </si>
  <si>
    <t>27</t>
  </si>
  <si>
    <t>SEASIDE HEIGHTS BORO</t>
  </si>
  <si>
    <t>28</t>
  </si>
  <si>
    <t>SEASIDE PARK BORO</t>
  </si>
  <si>
    <t>29</t>
  </si>
  <si>
    <t>SHIP BOTTOM BORO</t>
  </si>
  <si>
    <t>30</t>
  </si>
  <si>
    <t>SOUTH TOMS RIVER BORO</t>
  </si>
  <si>
    <t>31</t>
  </si>
  <si>
    <t>STAFFORD TWP</t>
  </si>
  <si>
    <t>32</t>
  </si>
  <si>
    <t>SURF CITY BORO</t>
  </si>
  <si>
    <t>33</t>
  </si>
  <si>
    <t>TUCKERTON BORO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</si>
  <si>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</si>
  <si>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</si>
  <si>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</si>
  <si>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R</t>
  </si>
  <si>
    <t>Taxable % Level (The Lower of the County % Assessment Level or the Pre-Tax Year's School Aid District Ratio) 
(N.J.S.A. 54:1-35.2)</t>
  </si>
  <si>
    <t>Home Improvement Only to be used until year 2000 (Repealed) 
R.S.54:4-3.95</t>
  </si>
  <si>
    <t>r,E</t>
  </si>
  <si>
    <t>Final Equalization Table, County of Ocean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</si>
</sst>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_);\(0.000\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" fontId="0" fillId="0" borderId="5" xfId="1" applyNumberFormat="1" applyFont="1" applyFill="1" applyBorder="1" applyAlignment="1">
      <alignment horizontal="center" vertical="center" wrapText="1"/>
    </xf>
    <xf numFmtId="39" fontId="0" fillId="0" borderId="5" xfId="1" applyNumberFormat="1" applyFon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" fontId="0" fillId="0" borderId="2" xfId="1" applyNumberFormat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39" fontId="0" fillId="0" borderId="0" xfId="0" applyNumberFormat="1" applyFill="1" applyAlignment="1">
      <alignment horizontal="center"/>
    </xf>
    <xf numFmtId="164" fontId="0" fillId="0" borderId="0" xfId="0" applyNumberFormat="1" applyFill="1"/>
    <xf numFmtId="37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37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6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7.140625" style="3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3.140625" style="3" customWidth="1"/>
    <col min="31" max="31" width="15.14062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2.425781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0"/>
      <c r="H2" s="2" t="s">
        <v>149</v>
      </c>
      <c r="P2" s="3" t="str">
        <f>H2</f>
        <v>Final Equalization Table, County of Ocean for the year 2020</v>
      </c>
      <c r="AD2" s="3" t="str">
        <f>H2</f>
        <v>Final Equalization Table, County of Ocean for the year 2020</v>
      </c>
    </row>
    <row r="5" spans="1:40" ht="27.6" customHeight="1" x14ac:dyDescent="0.2">
      <c r="E5" s="42" t="s">
        <v>0</v>
      </c>
      <c r="F5" s="42"/>
      <c r="G5" s="42"/>
      <c r="H5" s="42"/>
      <c r="I5" s="41" t="s">
        <v>1</v>
      </c>
      <c r="J5" s="41"/>
      <c r="K5" s="41"/>
      <c r="L5" s="41"/>
      <c r="M5" s="41"/>
      <c r="N5" s="42" t="s">
        <v>2</v>
      </c>
      <c r="O5" s="42"/>
      <c r="P5" s="42"/>
      <c r="Q5" s="42"/>
      <c r="R5" s="42"/>
      <c r="S5" s="41" t="s">
        <v>3</v>
      </c>
      <c r="T5" s="41"/>
      <c r="U5" s="41"/>
      <c r="V5" s="41" t="s">
        <v>4</v>
      </c>
      <c r="W5" s="41" t="s">
        <v>5</v>
      </c>
    </row>
    <row r="6" spans="1:40" ht="28.15" customHeight="1" x14ac:dyDescent="0.2">
      <c r="E6" s="42"/>
      <c r="F6" s="42"/>
      <c r="G6" s="42"/>
      <c r="H6" s="42"/>
      <c r="I6" s="41"/>
      <c r="J6" s="41"/>
      <c r="K6" s="41"/>
      <c r="L6" s="41"/>
      <c r="M6" s="41"/>
      <c r="N6" s="42"/>
      <c r="O6" s="42"/>
      <c r="P6" s="42"/>
      <c r="Q6" s="42"/>
      <c r="R6" s="42"/>
      <c r="S6" s="41"/>
      <c r="T6" s="41"/>
      <c r="U6" s="41"/>
      <c r="V6" s="41"/>
      <c r="W6" s="41"/>
    </row>
    <row r="7" spans="1:40" ht="12.75" customHeight="1" x14ac:dyDescent="0.2">
      <c r="E7" s="42"/>
      <c r="F7" s="42"/>
      <c r="G7" s="42"/>
      <c r="H7" s="42"/>
      <c r="I7" s="41"/>
      <c r="J7" s="41"/>
      <c r="K7" s="41"/>
      <c r="L7" s="41"/>
      <c r="M7" s="41"/>
      <c r="N7" s="42"/>
      <c r="O7" s="42"/>
      <c r="P7" s="42"/>
      <c r="Q7" s="42"/>
      <c r="R7" s="42"/>
      <c r="S7" s="41"/>
      <c r="T7" s="41"/>
      <c r="U7" s="41"/>
      <c r="V7" s="41"/>
      <c r="W7" s="41"/>
      <c r="X7" s="46" t="s">
        <v>6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8"/>
    </row>
    <row r="8" spans="1:40" x14ac:dyDescent="0.2"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16</v>
      </c>
      <c r="O8" s="15" t="s">
        <v>17</v>
      </c>
      <c r="P8" s="15" t="s">
        <v>18</v>
      </c>
      <c r="Q8" s="15" t="s">
        <v>19</v>
      </c>
      <c r="R8" s="15" t="s">
        <v>20</v>
      </c>
      <c r="S8" s="32" t="s">
        <v>21</v>
      </c>
      <c r="T8" s="32" t="s">
        <v>22</v>
      </c>
      <c r="U8" s="32" t="s">
        <v>23</v>
      </c>
      <c r="V8" s="32">
        <v>5</v>
      </c>
      <c r="W8" s="32">
        <v>6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4" t="s">
        <v>29</v>
      </c>
      <c r="AD8" s="14" t="s">
        <v>30</v>
      </c>
      <c r="AE8" s="14" t="s">
        <v>31</v>
      </c>
      <c r="AF8" s="14" t="s">
        <v>32</v>
      </c>
      <c r="AG8" s="14" t="s">
        <v>33</v>
      </c>
      <c r="AH8" s="14" t="s">
        <v>34</v>
      </c>
      <c r="AI8" s="14" t="s">
        <v>35</v>
      </c>
      <c r="AJ8" s="29" t="s">
        <v>36</v>
      </c>
      <c r="AK8" s="30" t="s">
        <v>37</v>
      </c>
      <c r="AL8" s="30" t="s">
        <v>38</v>
      </c>
      <c r="AM8" s="30" t="s">
        <v>39</v>
      </c>
      <c r="AN8" s="30" t="s">
        <v>40</v>
      </c>
    </row>
    <row r="9" spans="1:40" s="6" customFormat="1" ht="13.15" customHeight="1" x14ac:dyDescent="0.2">
      <c r="B9" s="7"/>
      <c r="C9" s="39" t="s">
        <v>41</v>
      </c>
      <c r="D9" s="40" t="s">
        <v>42</v>
      </c>
      <c r="E9" s="45" t="s">
        <v>43</v>
      </c>
      <c r="F9" s="41" t="s">
        <v>44</v>
      </c>
      <c r="G9" s="41" t="s">
        <v>45</v>
      </c>
      <c r="H9" s="41" t="s">
        <v>46</v>
      </c>
      <c r="I9" s="41" t="s">
        <v>47</v>
      </c>
      <c r="J9" s="43" t="s">
        <v>146</v>
      </c>
      <c r="K9" s="41" t="s">
        <v>48</v>
      </c>
      <c r="L9" s="41" t="s">
        <v>49</v>
      </c>
      <c r="M9" s="41" t="s">
        <v>50</v>
      </c>
      <c r="N9" s="41" t="s">
        <v>51</v>
      </c>
      <c r="O9" s="50" t="s">
        <v>52</v>
      </c>
      <c r="P9" s="41" t="s">
        <v>53</v>
      </c>
      <c r="Q9" s="36" t="s">
        <v>54</v>
      </c>
      <c r="R9" s="41" t="s">
        <v>55</v>
      </c>
      <c r="S9" s="41" t="s">
        <v>47</v>
      </c>
      <c r="T9" s="41" t="s">
        <v>56</v>
      </c>
      <c r="U9" s="41" t="s">
        <v>57</v>
      </c>
      <c r="V9" s="41" t="s">
        <v>58</v>
      </c>
      <c r="W9" s="41" t="s">
        <v>59</v>
      </c>
      <c r="X9" s="41" t="s">
        <v>60</v>
      </c>
      <c r="Y9" s="41" t="s">
        <v>61</v>
      </c>
      <c r="Z9" s="41" t="s">
        <v>62</v>
      </c>
      <c r="AA9" s="41" t="s">
        <v>63</v>
      </c>
      <c r="AB9" s="43" t="s">
        <v>64</v>
      </c>
      <c r="AC9" s="41" t="s">
        <v>65</v>
      </c>
      <c r="AD9" s="43" t="s">
        <v>147</v>
      </c>
      <c r="AE9" s="43" t="s">
        <v>66</v>
      </c>
      <c r="AF9" s="43" t="s">
        <v>67</v>
      </c>
      <c r="AG9" s="41" t="s">
        <v>68</v>
      </c>
      <c r="AH9" s="41" t="s">
        <v>69</v>
      </c>
      <c r="AI9" s="41" t="s">
        <v>70</v>
      </c>
      <c r="AJ9" s="41" t="s">
        <v>71</v>
      </c>
      <c r="AK9" s="51" t="s">
        <v>72</v>
      </c>
      <c r="AL9" s="51" t="s">
        <v>73</v>
      </c>
      <c r="AM9" s="51" t="s">
        <v>74</v>
      </c>
      <c r="AN9" s="51" t="s">
        <v>75</v>
      </c>
    </row>
    <row r="10" spans="1:40" s="6" customFormat="1" x14ac:dyDescent="0.2">
      <c r="B10" s="7"/>
      <c r="C10" s="39"/>
      <c r="D10" s="40"/>
      <c r="E10" s="45"/>
      <c r="F10" s="41"/>
      <c r="G10" s="41"/>
      <c r="H10" s="41"/>
      <c r="I10" s="41"/>
      <c r="J10" s="44"/>
      <c r="K10" s="41"/>
      <c r="L10" s="41"/>
      <c r="M10" s="41"/>
      <c r="N10" s="41"/>
      <c r="O10" s="50"/>
      <c r="P10" s="41"/>
      <c r="Q10" s="37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4"/>
      <c r="AC10" s="41"/>
      <c r="AD10" s="44"/>
      <c r="AE10" s="44"/>
      <c r="AF10" s="44"/>
      <c r="AG10" s="41"/>
      <c r="AH10" s="41"/>
      <c r="AI10" s="41"/>
      <c r="AJ10" s="41"/>
      <c r="AK10" s="41"/>
      <c r="AL10" s="41"/>
      <c r="AM10" s="41"/>
      <c r="AN10" s="41"/>
    </row>
    <row r="11" spans="1:40" s="6" customFormat="1" ht="55.9" customHeight="1" x14ac:dyDescent="0.2">
      <c r="B11" s="7"/>
      <c r="C11" s="39"/>
      <c r="D11" s="40"/>
      <c r="E11" s="45"/>
      <c r="F11" s="41"/>
      <c r="G11" s="41"/>
      <c r="H11" s="41"/>
      <c r="I11" s="41"/>
      <c r="J11" s="44"/>
      <c r="K11" s="41"/>
      <c r="L11" s="41"/>
      <c r="M11" s="41"/>
      <c r="N11" s="41"/>
      <c r="O11" s="50"/>
      <c r="P11" s="41"/>
      <c r="Q11" s="37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4"/>
      <c r="AC11" s="41"/>
      <c r="AD11" s="44"/>
      <c r="AE11" s="44"/>
      <c r="AF11" s="44"/>
      <c r="AG11" s="41"/>
      <c r="AH11" s="41"/>
      <c r="AI11" s="41"/>
      <c r="AJ11" s="41"/>
      <c r="AK11" s="41"/>
      <c r="AL11" s="41"/>
      <c r="AM11" s="41"/>
      <c r="AN11" s="41"/>
    </row>
    <row r="12" spans="1:40" s="6" customFormat="1" x14ac:dyDescent="0.2">
      <c r="B12" s="7"/>
      <c r="C12" s="39"/>
      <c r="D12" s="40"/>
      <c r="E12" s="45"/>
      <c r="F12" s="41"/>
      <c r="G12" s="41"/>
      <c r="H12" s="41"/>
      <c r="I12" s="41"/>
      <c r="J12" s="44"/>
      <c r="K12" s="41"/>
      <c r="L12" s="41"/>
      <c r="M12" s="41"/>
      <c r="N12" s="41"/>
      <c r="O12" s="50"/>
      <c r="P12" s="41"/>
      <c r="Q12" s="3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4"/>
      <c r="AC12" s="41"/>
      <c r="AD12" s="44"/>
      <c r="AE12" s="44"/>
      <c r="AF12" s="44"/>
      <c r="AG12" s="41"/>
      <c r="AH12" s="41"/>
      <c r="AI12" s="41"/>
      <c r="AJ12" s="41"/>
      <c r="AK12" s="41"/>
      <c r="AL12" s="41"/>
      <c r="AM12" s="41"/>
      <c r="AN12" s="41"/>
    </row>
    <row r="13" spans="1:40" s="6" customFormat="1" ht="24" customHeight="1" x14ac:dyDescent="0.2">
      <c r="B13" s="7"/>
      <c r="C13" s="39"/>
      <c r="D13" s="40"/>
      <c r="E13" s="45"/>
      <c r="F13" s="41"/>
      <c r="G13" s="41"/>
      <c r="H13" s="41"/>
      <c r="I13" s="41"/>
      <c r="J13" s="44"/>
      <c r="K13" s="41"/>
      <c r="L13" s="41"/>
      <c r="M13" s="41"/>
      <c r="N13" s="41"/>
      <c r="O13" s="50"/>
      <c r="P13" s="41"/>
      <c r="Q13" s="38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4"/>
      <c r="AC13" s="41"/>
      <c r="AD13" s="44"/>
      <c r="AE13" s="44"/>
      <c r="AF13" s="44"/>
      <c r="AG13" s="41"/>
      <c r="AH13" s="41"/>
      <c r="AI13" s="41"/>
      <c r="AJ13" s="41"/>
      <c r="AK13" s="41"/>
      <c r="AL13" s="41"/>
      <c r="AM13" s="41"/>
      <c r="AN13" s="41"/>
    </row>
    <row r="14" spans="1:40" s="6" customFormat="1" x14ac:dyDescent="0.2">
      <c r="A14" s="28" t="s">
        <v>76</v>
      </c>
      <c r="B14" s="13" t="s">
        <v>77</v>
      </c>
      <c r="C14" s="26" t="s">
        <v>28</v>
      </c>
      <c r="D14" s="27" t="s">
        <v>78</v>
      </c>
      <c r="E14" s="52">
        <v>2452073900</v>
      </c>
      <c r="F14" s="53">
        <v>93.28</v>
      </c>
      <c r="G14" s="54">
        <v>2628724164</v>
      </c>
      <c r="H14" s="55">
        <v>176650264</v>
      </c>
      <c r="I14" s="56">
        <v>0</v>
      </c>
      <c r="J14" s="57">
        <v>93.28</v>
      </c>
      <c r="K14" s="58">
        <v>0</v>
      </c>
      <c r="L14" s="58">
        <v>0</v>
      </c>
      <c r="M14" s="59">
        <v>0</v>
      </c>
      <c r="N14" s="60">
        <v>14785.65</v>
      </c>
      <c r="O14" s="61">
        <v>2.75</v>
      </c>
      <c r="P14" s="59">
        <v>537660</v>
      </c>
      <c r="Q14" s="35">
        <v>96.58</v>
      </c>
      <c r="R14" s="59">
        <v>556699</v>
      </c>
      <c r="S14" s="62">
        <v>0</v>
      </c>
      <c r="T14" s="53">
        <v>93.28</v>
      </c>
      <c r="U14" s="58">
        <v>0</v>
      </c>
      <c r="V14" s="63">
        <v>0</v>
      </c>
      <c r="W14" s="55">
        <v>177206963</v>
      </c>
      <c r="X14" s="64">
        <v>0</v>
      </c>
      <c r="Y14" s="64">
        <v>50000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3">
        <v>50000</v>
      </c>
    </row>
    <row r="15" spans="1:40" s="6" customFormat="1" x14ac:dyDescent="0.2">
      <c r="A15" s="28" t="s">
        <v>76</v>
      </c>
      <c r="B15" s="13" t="s">
        <v>79</v>
      </c>
      <c r="C15" s="26"/>
      <c r="D15" s="27" t="s">
        <v>80</v>
      </c>
      <c r="E15" s="52">
        <v>1011983300</v>
      </c>
      <c r="F15" s="53">
        <v>96.65</v>
      </c>
      <c r="G15" s="54">
        <v>1047059803</v>
      </c>
      <c r="H15" s="55">
        <v>35076503</v>
      </c>
      <c r="I15" s="63">
        <v>0</v>
      </c>
      <c r="J15" s="65">
        <v>96.65</v>
      </c>
      <c r="K15" s="59">
        <v>0</v>
      </c>
      <c r="L15" s="58">
        <v>0</v>
      </c>
      <c r="M15" s="59">
        <v>0</v>
      </c>
      <c r="N15" s="60">
        <v>5978.91</v>
      </c>
      <c r="O15" s="61">
        <v>0.87</v>
      </c>
      <c r="P15" s="59">
        <v>687231</v>
      </c>
      <c r="Q15" s="35">
        <v>97.91</v>
      </c>
      <c r="R15" s="59">
        <v>701901</v>
      </c>
      <c r="S15" s="62">
        <v>0</v>
      </c>
      <c r="T15" s="53">
        <v>96.65</v>
      </c>
      <c r="U15" s="58">
        <v>0</v>
      </c>
      <c r="V15" s="63">
        <v>0</v>
      </c>
      <c r="W15" s="55">
        <v>35778404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3">
        <v>0</v>
      </c>
    </row>
    <row r="16" spans="1:40" s="6" customFormat="1" x14ac:dyDescent="0.2">
      <c r="A16" s="28" t="s">
        <v>76</v>
      </c>
      <c r="B16" s="13" t="s">
        <v>81</v>
      </c>
      <c r="C16" s="26"/>
      <c r="D16" s="27" t="s">
        <v>82</v>
      </c>
      <c r="E16" s="52">
        <v>1618686600</v>
      </c>
      <c r="F16" s="53">
        <v>94.07</v>
      </c>
      <c r="G16" s="54">
        <v>1720725630</v>
      </c>
      <c r="H16" s="55">
        <v>102039030</v>
      </c>
      <c r="I16" s="63">
        <v>0</v>
      </c>
      <c r="J16" s="65">
        <v>94.07</v>
      </c>
      <c r="K16" s="59">
        <v>0</v>
      </c>
      <c r="L16" s="58">
        <v>0</v>
      </c>
      <c r="M16" s="59">
        <v>0</v>
      </c>
      <c r="N16" s="60">
        <v>8387.5400000000009</v>
      </c>
      <c r="O16" s="61">
        <v>0.84799999999999998</v>
      </c>
      <c r="P16" s="59">
        <v>989097</v>
      </c>
      <c r="Q16" s="35">
        <v>99.83</v>
      </c>
      <c r="R16" s="59">
        <v>990781</v>
      </c>
      <c r="S16" s="62">
        <v>0</v>
      </c>
      <c r="T16" s="53">
        <v>94.07</v>
      </c>
      <c r="U16" s="58">
        <v>0</v>
      </c>
      <c r="V16" s="63">
        <v>0</v>
      </c>
      <c r="W16" s="55">
        <v>103029811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3">
        <v>0</v>
      </c>
    </row>
    <row r="17" spans="1:40" s="6" customFormat="1" x14ac:dyDescent="0.2">
      <c r="A17" s="28" t="s">
        <v>76</v>
      </c>
      <c r="B17" s="13" t="s">
        <v>83</v>
      </c>
      <c r="C17" s="26"/>
      <c r="D17" s="27" t="s">
        <v>84</v>
      </c>
      <c r="E17" s="52">
        <v>2113094000</v>
      </c>
      <c r="F17" s="53">
        <v>91.25</v>
      </c>
      <c r="G17" s="54">
        <v>2315719452</v>
      </c>
      <c r="H17" s="55">
        <v>202625452</v>
      </c>
      <c r="I17" s="63">
        <v>0</v>
      </c>
      <c r="J17" s="65">
        <v>91.25</v>
      </c>
      <c r="K17" s="59">
        <v>0</v>
      </c>
      <c r="L17" s="58">
        <v>0</v>
      </c>
      <c r="M17" s="59">
        <v>0</v>
      </c>
      <c r="N17" s="60">
        <v>25666.55</v>
      </c>
      <c r="O17" s="61">
        <v>1.089</v>
      </c>
      <c r="P17" s="59">
        <v>2356892</v>
      </c>
      <c r="Q17" s="35">
        <v>93.81</v>
      </c>
      <c r="R17" s="59">
        <v>2512410</v>
      </c>
      <c r="S17" s="62">
        <v>0</v>
      </c>
      <c r="T17" s="53">
        <v>91.25</v>
      </c>
      <c r="U17" s="58">
        <v>0</v>
      </c>
      <c r="V17" s="63">
        <v>0</v>
      </c>
      <c r="W17" s="55">
        <v>205137862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3">
        <v>0</v>
      </c>
    </row>
    <row r="18" spans="1:40" s="6" customFormat="1" x14ac:dyDescent="0.2">
      <c r="A18" s="28" t="s">
        <v>76</v>
      </c>
      <c r="B18" s="13" t="s">
        <v>85</v>
      </c>
      <c r="C18" s="26"/>
      <c r="D18" s="27" t="s">
        <v>86</v>
      </c>
      <c r="E18" s="52">
        <v>812362800</v>
      </c>
      <c r="F18" s="53">
        <v>87.56</v>
      </c>
      <c r="G18" s="54">
        <v>927778438</v>
      </c>
      <c r="H18" s="55">
        <v>115415638</v>
      </c>
      <c r="I18" s="63">
        <v>694351</v>
      </c>
      <c r="J18" s="65">
        <v>87.56</v>
      </c>
      <c r="K18" s="59">
        <v>793000</v>
      </c>
      <c r="L18" s="58">
        <v>694351</v>
      </c>
      <c r="M18" s="59">
        <v>0</v>
      </c>
      <c r="N18" s="60">
        <v>10925.9</v>
      </c>
      <c r="O18" s="61">
        <v>2.415</v>
      </c>
      <c r="P18" s="59">
        <v>452418</v>
      </c>
      <c r="Q18" s="35">
        <v>89.63</v>
      </c>
      <c r="R18" s="59">
        <v>504762</v>
      </c>
      <c r="S18" s="62">
        <v>0</v>
      </c>
      <c r="T18" s="53">
        <v>87.56</v>
      </c>
      <c r="U18" s="58">
        <v>0</v>
      </c>
      <c r="V18" s="63">
        <v>0</v>
      </c>
      <c r="W18" s="55">
        <v>115920400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3">
        <v>0</v>
      </c>
    </row>
    <row r="19" spans="1:40" s="6" customFormat="1" x14ac:dyDescent="0.2">
      <c r="A19" s="28" t="s">
        <v>76</v>
      </c>
      <c r="B19" s="13" t="s">
        <v>87</v>
      </c>
      <c r="C19" s="26"/>
      <c r="D19" s="27" t="s">
        <v>88</v>
      </c>
      <c r="E19" s="52">
        <v>5217766200</v>
      </c>
      <c r="F19" s="53">
        <v>89.54</v>
      </c>
      <c r="G19" s="54">
        <v>5827301988</v>
      </c>
      <c r="H19" s="55">
        <v>609535788</v>
      </c>
      <c r="I19" s="63">
        <v>5677362</v>
      </c>
      <c r="J19" s="65">
        <v>89.54</v>
      </c>
      <c r="K19" s="59">
        <v>6340587</v>
      </c>
      <c r="L19" s="58">
        <v>5677362</v>
      </c>
      <c r="M19" s="59">
        <v>0</v>
      </c>
      <c r="N19" s="60">
        <v>94592.39</v>
      </c>
      <c r="O19" s="61">
        <v>2.1669999999999998</v>
      </c>
      <c r="P19" s="59">
        <v>4365131</v>
      </c>
      <c r="Q19" s="35">
        <v>91.95</v>
      </c>
      <c r="R19" s="59">
        <v>4747288</v>
      </c>
      <c r="S19" s="62">
        <v>0</v>
      </c>
      <c r="T19" s="53">
        <v>89.54</v>
      </c>
      <c r="U19" s="58">
        <v>0</v>
      </c>
      <c r="V19" s="63">
        <v>0</v>
      </c>
      <c r="W19" s="55">
        <v>614283076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3">
        <v>0</v>
      </c>
    </row>
    <row r="20" spans="1:40" s="6" customFormat="1" x14ac:dyDescent="0.2">
      <c r="A20" s="28" t="s">
        <v>76</v>
      </c>
      <c r="B20" s="13" t="s">
        <v>89</v>
      </c>
      <c r="C20" s="26"/>
      <c r="D20" s="27" t="s">
        <v>90</v>
      </c>
      <c r="E20" s="52">
        <v>10379183266</v>
      </c>
      <c r="F20" s="53">
        <v>90.91</v>
      </c>
      <c r="G20" s="54">
        <v>11416987423</v>
      </c>
      <c r="H20" s="55">
        <v>1037804157</v>
      </c>
      <c r="I20" s="63">
        <v>11014859</v>
      </c>
      <c r="J20" s="65">
        <v>90.91</v>
      </c>
      <c r="K20" s="59">
        <v>12116224</v>
      </c>
      <c r="L20" s="58">
        <v>11014859</v>
      </c>
      <c r="M20" s="59">
        <v>0</v>
      </c>
      <c r="N20" s="60">
        <v>199357</v>
      </c>
      <c r="O20" s="61">
        <v>2.258</v>
      </c>
      <c r="P20" s="59">
        <v>8828919</v>
      </c>
      <c r="Q20" s="35">
        <v>92.19</v>
      </c>
      <c r="R20" s="59">
        <v>9576873</v>
      </c>
      <c r="S20" s="62">
        <v>0</v>
      </c>
      <c r="T20" s="53">
        <v>90.91</v>
      </c>
      <c r="U20" s="58">
        <v>0</v>
      </c>
      <c r="V20" s="63">
        <v>0</v>
      </c>
      <c r="W20" s="55">
        <v>1047381030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3">
        <v>0</v>
      </c>
    </row>
    <row r="21" spans="1:40" s="6" customFormat="1" x14ac:dyDescent="0.2">
      <c r="A21" s="28" t="s">
        <v>76</v>
      </c>
      <c r="B21" s="13" t="s">
        <v>91</v>
      </c>
      <c r="C21" s="26" t="s">
        <v>28</v>
      </c>
      <c r="D21" s="27" t="s">
        <v>92</v>
      </c>
      <c r="E21" s="52">
        <v>12909498560</v>
      </c>
      <c r="F21" s="53">
        <v>79.37</v>
      </c>
      <c r="G21" s="54">
        <v>16264959758</v>
      </c>
      <c r="H21" s="55">
        <v>3355461198</v>
      </c>
      <c r="I21" s="63">
        <v>23396301</v>
      </c>
      <c r="J21" s="65">
        <v>79.37</v>
      </c>
      <c r="K21" s="59">
        <v>29477512</v>
      </c>
      <c r="L21" s="58">
        <v>23396301</v>
      </c>
      <c r="M21" s="59">
        <v>0</v>
      </c>
      <c r="N21" s="60">
        <v>714100.53</v>
      </c>
      <c r="O21" s="61">
        <v>2.319</v>
      </c>
      <c r="P21" s="59">
        <v>30793468</v>
      </c>
      <c r="Q21" s="35">
        <v>81.569999999999993</v>
      </c>
      <c r="R21" s="59">
        <v>37750972</v>
      </c>
      <c r="S21" s="62">
        <v>0</v>
      </c>
      <c r="T21" s="53">
        <v>79.37</v>
      </c>
      <c r="U21" s="58">
        <v>0</v>
      </c>
      <c r="V21" s="63">
        <v>0</v>
      </c>
      <c r="W21" s="55">
        <v>3393212170</v>
      </c>
      <c r="X21" s="64">
        <v>0</v>
      </c>
      <c r="Y21" s="64">
        <v>209900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3">
        <v>209900</v>
      </c>
    </row>
    <row r="22" spans="1:40" s="6" customFormat="1" x14ac:dyDescent="0.2">
      <c r="A22" s="28" t="s">
        <v>76</v>
      </c>
      <c r="B22" s="13" t="s">
        <v>93</v>
      </c>
      <c r="C22" s="26"/>
      <c r="D22" s="27" t="s">
        <v>94</v>
      </c>
      <c r="E22" s="52">
        <v>233917100</v>
      </c>
      <c r="F22" s="53">
        <v>97.71</v>
      </c>
      <c r="G22" s="54">
        <v>239399345</v>
      </c>
      <c r="H22" s="55">
        <v>5482245</v>
      </c>
      <c r="I22" s="63">
        <v>0</v>
      </c>
      <c r="J22" s="65">
        <v>97.71</v>
      </c>
      <c r="K22" s="59">
        <v>0</v>
      </c>
      <c r="L22" s="58">
        <v>0</v>
      </c>
      <c r="M22" s="59">
        <v>0</v>
      </c>
      <c r="N22" s="60">
        <v>4648.76</v>
      </c>
      <c r="O22" s="61">
        <v>2.63</v>
      </c>
      <c r="P22" s="59">
        <v>176759</v>
      </c>
      <c r="Q22" s="35">
        <v>101.51</v>
      </c>
      <c r="R22" s="59">
        <v>174130</v>
      </c>
      <c r="S22" s="62">
        <v>0</v>
      </c>
      <c r="T22" s="53">
        <v>97.71</v>
      </c>
      <c r="U22" s="58">
        <v>0</v>
      </c>
      <c r="V22" s="63">
        <v>0</v>
      </c>
      <c r="W22" s="55">
        <v>5656375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3">
        <v>0</v>
      </c>
    </row>
    <row r="23" spans="1:40" s="6" customFormat="1" x14ac:dyDescent="0.2">
      <c r="A23" s="28" t="s">
        <v>76</v>
      </c>
      <c r="B23" s="13" t="s">
        <v>95</v>
      </c>
      <c r="C23" s="26"/>
      <c r="D23" s="27" t="s">
        <v>96</v>
      </c>
      <c r="E23" s="52">
        <v>1286166300</v>
      </c>
      <c r="F23" s="53">
        <v>100.69</v>
      </c>
      <c r="G23" s="54">
        <v>1277352567</v>
      </c>
      <c r="H23" s="55">
        <v>-8813733</v>
      </c>
      <c r="I23" s="63">
        <v>0</v>
      </c>
      <c r="J23" s="65">
        <v>100</v>
      </c>
      <c r="K23" s="59">
        <v>0</v>
      </c>
      <c r="L23" s="58">
        <v>0</v>
      </c>
      <c r="M23" s="59">
        <v>0</v>
      </c>
      <c r="N23" s="60">
        <v>2973.96</v>
      </c>
      <c r="O23" s="61">
        <v>0.91600000000000004</v>
      </c>
      <c r="P23" s="59">
        <v>324668</v>
      </c>
      <c r="Q23" s="53">
        <v>100.1</v>
      </c>
      <c r="R23" s="59">
        <v>324344</v>
      </c>
      <c r="S23" s="62">
        <v>0</v>
      </c>
      <c r="T23" s="53">
        <v>100.69</v>
      </c>
      <c r="U23" s="58">
        <v>0</v>
      </c>
      <c r="V23" s="63">
        <v>0</v>
      </c>
      <c r="W23" s="55">
        <v>-8489389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3">
        <v>0</v>
      </c>
    </row>
    <row r="24" spans="1:40" s="6" customFormat="1" x14ac:dyDescent="0.2">
      <c r="A24" s="28" t="s">
        <v>76</v>
      </c>
      <c r="B24" s="13" t="s">
        <v>97</v>
      </c>
      <c r="C24" s="33"/>
      <c r="D24" s="27" t="s">
        <v>98</v>
      </c>
      <c r="E24" s="52">
        <v>369641000</v>
      </c>
      <c r="F24" s="53">
        <v>98.87</v>
      </c>
      <c r="G24" s="54">
        <v>373865682</v>
      </c>
      <c r="H24" s="55">
        <v>4224682</v>
      </c>
      <c r="I24" s="63">
        <v>202430</v>
      </c>
      <c r="J24" s="65">
        <v>98.87</v>
      </c>
      <c r="K24" s="59">
        <v>204744</v>
      </c>
      <c r="L24" s="58">
        <v>202430</v>
      </c>
      <c r="M24" s="59">
        <v>0</v>
      </c>
      <c r="N24" s="60">
        <v>5714.75</v>
      </c>
      <c r="O24" s="61">
        <v>1.8909999999999998</v>
      </c>
      <c r="P24" s="59">
        <v>302208</v>
      </c>
      <c r="Q24" s="53">
        <v>101.9</v>
      </c>
      <c r="R24" s="59">
        <v>296573</v>
      </c>
      <c r="S24" s="62">
        <v>0</v>
      </c>
      <c r="T24" s="53">
        <v>98.87</v>
      </c>
      <c r="U24" s="58">
        <v>0</v>
      </c>
      <c r="V24" s="63">
        <v>0</v>
      </c>
      <c r="W24" s="55">
        <v>4521255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3">
        <v>0</v>
      </c>
    </row>
    <row r="25" spans="1:40" s="6" customFormat="1" x14ac:dyDescent="0.2">
      <c r="A25" s="28" t="s">
        <v>76</v>
      </c>
      <c r="B25" s="13" t="s">
        <v>99</v>
      </c>
      <c r="C25" s="26"/>
      <c r="D25" s="27" t="s">
        <v>100</v>
      </c>
      <c r="E25" s="52">
        <v>6826391232</v>
      </c>
      <c r="F25" s="53">
        <v>86.81</v>
      </c>
      <c r="G25" s="54">
        <v>7863600083</v>
      </c>
      <c r="H25" s="55">
        <v>1037208851</v>
      </c>
      <c r="I25" s="63">
        <v>6904030</v>
      </c>
      <c r="J25" s="65">
        <v>86.81</v>
      </c>
      <c r="K25" s="59">
        <v>7953035</v>
      </c>
      <c r="L25" s="58">
        <v>6904030</v>
      </c>
      <c r="M25" s="59">
        <v>0</v>
      </c>
      <c r="N25" s="60">
        <v>128908.69</v>
      </c>
      <c r="O25" s="61">
        <v>2.3420000000000001</v>
      </c>
      <c r="P25" s="59">
        <v>5504214</v>
      </c>
      <c r="Q25" s="35">
        <v>88.38</v>
      </c>
      <c r="R25" s="59">
        <v>6227895</v>
      </c>
      <c r="S25" s="62">
        <v>0</v>
      </c>
      <c r="T25" s="53">
        <v>86.81</v>
      </c>
      <c r="U25" s="58">
        <v>0</v>
      </c>
      <c r="V25" s="63">
        <v>0</v>
      </c>
      <c r="W25" s="55">
        <v>1043436746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3">
        <v>0</v>
      </c>
    </row>
    <row r="26" spans="1:40" s="6" customFormat="1" x14ac:dyDescent="0.2">
      <c r="A26" s="28" t="s">
        <v>76</v>
      </c>
      <c r="B26" s="13" t="s">
        <v>101</v>
      </c>
      <c r="C26" s="26" t="s">
        <v>28</v>
      </c>
      <c r="D26" s="27" t="s">
        <v>102</v>
      </c>
      <c r="E26" s="52">
        <v>3911694893</v>
      </c>
      <c r="F26" s="53">
        <v>99.2</v>
      </c>
      <c r="G26" s="54">
        <v>3943240820</v>
      </c>
      <c r="H26" s="55">
        <v>31545927</v>
      </c>
      <c r="I26" s="63">
        <v>0</v>
      </c>
      <c r="J26" s="65">
        <v>99.2</v>
      </c>
      <c r="K26" s="59">
        <v>0</v>
      </c>
      <c r="L26" s="58">
        <v>0</v>
      </c>
      <c r="M26" s="59">
        <v>0</v>
      </c>
      <c r="N26" s="60">
        <v>40864.31</v>
      </c>
      <c r="O26" s="61">
        <v>2.1160000000000001</v>
      </c>
      <c r="P26" s="59">
        <v>1931206</v>
      </c>
      <c r="Q26" s="35">
        <v>100.24</v>
      </c>
      <c r="R26" s="59">
        <v>1926582</v>
      </c>
      <c r="S26" s="62">
        <v>0</v>
      </c>
      <c r="T26" s="53">
        <v>99.2</v>
      </c>
      <c r="U26" s="58">
        <v>0</v>
      </c>
      <c r="V26" s="63">
        <v>0</v>
      </c>
      <c r="W26" s="55">
        <v>33472509</v>
      </c>
      <c r="X26" s="64">
        <v>0</v>
      </c>
      <c r="Y26" s="64">
        <v>0</v>
      </c>
      <c r="Z26" s="64">
        <v>0</v>
      </c>
      <c r="AA26" s="64">
        <v>0</v>
      </c>
      <c r="AB26" s="64">
        <v>48500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3">
        <v>48500</v>
      </c>
    </row>
    <row r="27" spans="1:40" s="6" customFormat="1" x14ac:dyDescent="0.2">
      <c r="A27" s="28" t="s">
        <v>76</v>
      </c>
      <c r="B27" s="13" t="s">
        <v>103</v>
      </c>
      <c r="C27" s="26"/>
      <c r="D27" s="27" t="s">
        <v>104</v>
      </c>
      <c r="E27" s="52">
        <v>141462500</v>
      </c>
      <c r="F27" s="53">
        <v>88.62</v>
      </c>
      <c r="G27" s="54">
        <v>159628188</v>
      </c>
      <c r="H27" s="55">
        <v>18165688</v>
      </c>
      <c r="I27" s="63">
        <v>1486273</v>
      </c>
      <c r="J27" s="65">
        <v>88.62</v>
      </c>
      <c r="K27" s="59">
        <v>1677130</v>
      </c>
      <c r="L27" s="58">
        <v>1486273</v>
      </c>
      <c r="M27" s="59">
        <v>0</v>
      </c>
      <c r="N27" s="60">
        <v>9725.2099999999991</v>
      </c>
      <c r="O27" s="61">
        <v>3.133</v>
      </c>
      <c r="P27" s="59">
        <v>310412</v>
      </c>
      <c r="Q27" s="35">
        <v>91.78</v>
      </c>
      <c r="R27" s="59">
        <v>338213</v>
      </c>
      <c r="S27" s="62">
        <v>0</v>
      </c>
      <c r="T27" s="53">
        <v>88.62</v>
      </c>
      <c r="U27" s="58">
        <v>0</v>
      </c>
      <c r="V27" s="63">
        <v>0</v>
      </c>
      <c r="W27" s="55">
        <v>18503901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3">
        <v>0</v>
      </c>
    </row>
    <row r="28" spans="1:40" s="6" customFormat="1" x14ac:dyDescent="0.2">
      <c r="A28" s="28" t="s">
        <v>76</v>
      </c>
      <c r="B28" s="13" t="s">
        <v>76</v>
      </c>
      <c r="C28" s="26" t="s">
        <v>28</v>
      </c>
      <c r="D28" s="27" t="s">
        <v>105</v>
      </c>
      <c r="E28" s="52">
        <v>10302258900</v>
      </c>
      <c r="F28" s="53">
        <v>86.08</v>
      </c>
      <c r="G28" s="54">
        <v>11968237570</v>
      </c>
      <c r="H28" s="55">
        <v>1665978670</v>
      </c>
      <c r="I28" s="63">
        <v>0</v>
      </c>
      <c r="J28" s="65">
        <v>86.08</v>
      </c>
      <c r="K28" s="59">
        <v>0</v>
      </c>
      <c r="L28" s="58">
        <v>0</v>
      </c>
      <c r="M28" s="59">
        <v>0</v>
      </c>
      <c r="N28" s="60">
        <v>247479.83</v>
      </c>
      <c r="O28" s="61">
        <v>2.121</v>
      </c>
      <c r="P28" s="59">
        <v>11668073</v>
      </c>
      <c r="Q28" s="35">
        <v>92.04</v>
      </c>
      <c r="R28" s="59">
        <v>12677176</v>
      </c>
      <c r="S28" s="62">
        <v>0</v>
      </c>
      <c r="T28" s="53">
        <v>86.08</v>
      </c>
      <c r="U28" s="58">
        <v>0</v>
      </c>
      <c r="V28" s="63">
        <v>38588987</v>
      </c>
      <c r="W28" s="55">
        <v>1717244833</v>
      </c>
      <c r="X28" s="64">
        <v>0</v>
      </c>
      <c r="Y28" s="64">
        <v>1795500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3">
        <v>1795500</v>
      </c>
    </row>
    <row r="29" spans="1:40" s="6" customFormat="1" x14ac:dyDescent="0.2">
      <c r="A29" s="28" t="s">
        <v>76</v>
      </c>
      <c r="B29" s="13" t="s">
        <v>106</v>
      </c>
      <c r="C29" s="26" t="s">
        <v>145</v>
      </c>
      <c r="D29" s="27" t="s">
        <v>107</v>
      </c>
      <c r="E29" s="52">
        <v>2375500100</v>
      </c>
      <c r="F29" s="53">
        <v>100.94</v>
      </c>
      <c r="G29" s="54">
        <v>2353378344</v>
      </c>
      <c r="H29" s="55">
        <v>-22121756</v>
      </c>
      <c r="I29" s="63">
        <v>0</v>
      </c>
      <c r="J29" s="65">
        <v>100</v>
      </c>
      <c r="K29" s="59">
        <v>0</v>
      </c>
      <c r="L29" s="58">
        <v>0</v>
      </c>
      <c r="M29" s="59">
        <v>0</v>
      </c>
      <c r="N29" s="60">
        <v>10779.57</v>
      </c>
      <c r="O29" s="61">
        <v>0.97899999999999998</v>
      </c>
      <c r="P29" s="59">
        <v>1101080</v>
      </c>
      <c r="Q29" s="35">
        <v>87.81</v>
      </c>
      <c r="R29" s="59">
        <v>1253935</v>
      </c>
      <c r="S29" s="62">
        <v>0</v>
      </c>
      <c r="T29" s="53">
        <v>100.94</v>
      </c>
      <c r="U29" s="58">
        <v>0</v>
      </c>
      <c r="V29" s="63">
        <v>0</v>
      </c>
      <c r="W29" s="55">
        <v>-20867821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3">
        <v>0</v>
      </c>
    </row>
    <row r="30" spans="1:40" s="6" customFormat="1" x14ac:dyDescent="0.2">
      <c r="A30" s="28" t="s">
        <v>76</v>
      </c>
      <c r="B30" s="13" t="s">
        <v>108</v>
      </c>
      <c r="C30" s="26"/>
      <c r="D30" s="27" t="s">
        <v>109</v>
      </c>
      <c r="E30" s="52">
        <v>2329532059</v>
      </c>
      <c r="F30" s="53">
        <v>94.84</v>
      </c>
      <c r="G30" s="54">
        <v>2456275895</v>
      </c>
      <c r="H30" s="55">
        <v>126743836</v>
      </c>
      <c r="I30" s="63">
        <v>0</v>
      </c>
      <c r="J30" s="65">
        <v>94.84</v>
      </c>
      <c r="K30" s="59">
        <v>0</v>
      </c>
      <c r="L30" s="58">
        <v>0</v>
      </c>
      <c r="M30" s="59">
        <v>0</v>
      </c>
      <c r="N30" s="60">
        <v>23647.81</v>
      </c>
      <c r="O30" s="61">
        <v>2.48</v>
      </c>
      <c r="P30" s="59">
        <v>953541</v>
      </c>
      <c r="Q30" s="35">
        <v>96.91</v>
      </c>
      <c r="R30" s="59">
        <v>983945</v>
      </c>
      <c r="S30" s="62">
        <v>0</v>
      </c>
      <c r="T30" s="53">
        <v>94.84</v>
      </c>
      <c r="U30" s="58">
        <v>0</v>
      </c>
      <c r="V30" s="63">
        <v>0</v>
      </c>
      <c r="W30" s="55">
        <v>127727781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3">
        <v>0</v>
      </c>
    </row>
    <row r="31" spans="1:40" s="6" customFormat="1" x14ac:dyDescent="0.2">
      <c r="A31" s="28" t="s">
        <v>76</v>
      </c>
      <c r="B31" s="13" t="s">
        <v>110</v>
      </c>
      <c r="C31" s="26"/>
      <c r="D31" s="27" t="s">
        <v>111</v>
      </c>
      <c r="E31" s="52">
        <v>8067490265</v>
      </c>
      <c r="F31" s="53">
        <v>88.42</v>
      </c>
      <c r="G31" s="54">
        <v>9124055943</v>
      </c>
      <c r="H31" s="55">
        <v>1056565678</v>
      </c>
      <c r="I31" s="63">
        <v>0</v>
      </c>
      <c r="J31" s="65">
        <v>88.42</v>
      </c>
      <c r="K31" s="59">
        <v>0</v>
      </c>
      <c r="L31" s="58">
        <v>0</v>
      </c>
      <c r="M31" s="59">
        <v>0</v>
      </c>
      <c r="N31" s="60">
        <v>26800.41</v>
      </c>
      <c r="O31" s="61">
        <v>1.0029999999999999</v>
      </c>
      <c r="P31" s="59">
        <v>2672025</v>
      </c>
      <c r="Q31" s="53">
        <v>90.39</v>
      </c>
      <c r="R31" s="59">
        <v>2956107</v>
      </c>
      <c r="S31" s="62">
        <v>0</v>
      </c>
      <c r="T31" s="53">
        <v>88.42</v>
      </c>
      <c r="U31" s="58">
        <v>0</v>
      </c>
      <c r="V31" s="63">
        <v>0</v>
      </c>
      <c r="W31" s="55">
        <v>1059521785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3">
        <v>0</v>
      </c>
    </row>
    <row r="32" spans="1:40" s="6" customFormat="1" x14ac:dyDescent="0.2">
      <c r="A32" s="28" t="s">
        <v>76</v>
      </c>
      <c r="B32" s="13" t="s">
        <v>112</v>
      </c>
      <c r="C32" s="26" t="s">
        <v>148</v>
      </c>
      <c r="D32" s="27" t="s">
        <v>113</v>
      </c>
      <c r="E32" s="52">
        <v>4186277612</v>
      </c>
      <c r="F32" s="53">
        <v>101.01</v>
      </c>
      <c r="G32" s="54">
        <v>4144418980</v>
      </c>
      <c r="H32" s="55">
        <v>-41858632</v>
      </c>
      <c r="I32" s="63">
        <v>5422794</v>
      </c>
      <c r="J32" s="65">
        <v>100</v>
      </c>
      <c r="K32" s="59">
        <v>5422794</v>
      </c>
      <c r="L32" s="58">
        <v>5422794</v>
      </c>
      <c r="M32" s="59">
        <v>0</v>
      </c>
      <c r="N32" s="60">
        <v>39040.51</v>
      </c>
      <c r="O32" s="61">
        <v>2.5649999999999999</v>
      </c>
      <c r="P32" s="59">
        <v>1522047</v>
      </c>
      <c r="Q32" s="35">
        <v>86.02</v>
      </c>
      <c r="R32" s="59">
        <v>1769411</v>
      </c>
      <c r="S32" s="62">
        <v>0</v>
      </c>
      <c r="T32" s="53">
        <v>101.01</v>
      </c>
      <c r="U32" s="58">
        <v>0</v>
      </c>
      <c r="V32" s="63">
        <v>0</v>
      </c>
      <c r="W32" s="55">
        <v>-40089221</v>
      </c>
      <c r="X32" s="64">
        <v>0</v>
      </c>
      <c r="Y32" s="64">
        <v>0</v>
      </c>
      <c r="Z32" s="64">
        <v>0</v>
      </c>
      <c r="AA32" s="64">
        <v>0</v>
      </c>
      <c r="AB32" s="64">
        <v>14200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3">
        <v>14200</v>
      </c>
    </row>
    <row r="33" spans="1:40" s="6" customFormat="1" x14ac:dyDescent="0.2">
      <c r="A33" s="28" t="s">
        <v>76</v>
      </c>
      <c r="B33" s="13" t="s">
        <v>114</v>
      </c>
      <c r="C33" s="26"/>
      <c r="D33" s="27" t="s">
        <v>115</v>
      </c>
      <c r="E33" s="52">
        <v>1465654500</v>
      </c>
      <c r="F33" s="53">
        <v>93.89</v>
      </c>
      <c r="G33" s="54">
        <v>1561033656</v>
      </c>
      <c r="H33" s="55">
        <v>95379156</v>
      </c>
      <c r="I33" s="63">
        <v>0</v>
      </c>
      <c r="J33" s="65">
        <v>93.89</v>
      </c>
      <c r="K33" s="59">
        <v>0</v>
      </c>
      <c r="L33" s="58">
        <v>0</v>
      </c>
      <c r="M33" s="59">
        <v>0</v>
      </c>
      <c r="N33" s="60">
        <v>1129.49</v>
      </c>
      <c r="O33" s="61">
        <v>0.70199999999999996</v>
      </c>
      <c r="P33" s="59">
        <v>160896</v>
      </c>
      <c r="Q33" s="35">
        <v>96.58</v>
      </c>
      <c r="R33" s="59">
        <v>166593</v>
      </c>
      <c r="S33" s="62">
        <v>0</v>
      </c>
      <c r="T33" s="53">
        <v>93.89</v>
      </c>
      <c r="U33" s="58">
        <v>0</v>
      </c>
      <c r="V33" s="63">
        <v>0</v>
      </c>
      <c r="W33" s="55">
        <v>95545749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3">
        <v>0</v>
      </c>
    </row>
    <row r="34" spans="1:40" s="6" customFormat="1" x14ac:dyDescent="0.2">
      <c r="A34" s="28" t="s">
        <v>76</v>
      </c>
      <c r="B34" s="13" t="s">
        <v>116</v>
      </c>
      <c r="C34" s="26" t="s">
        <v>28</v>
      </c>
      <c r="D34" s="27" t="s">
        <v>117</v>
      </c>
      <c r="E34" s="52">
        <v>1320321700</v>
      </c>
      <c r="F34" s="53">
        <v>89.51</v>
      </c>
      <c r="G34" s="54">
        <v>1475054966</v>
      </c>
      <c r="H34" s="55">
        <v>154733266</v>
      </c>
      <c r="I34" s="63">
        <v>0</v>
      </c>
      <c r="J34" s="65">
        <v>89.51</v>
      </c>
      <c r="K34" s="59">
        <v>0</v>
      </c>
      <c r="L34" s="58">
        <v>0</v>
      </c>
      <c r="M34" s="59">
        <v>0</v>
      </c>
      <c r="N34" s="60">
        <v>12628.95</v>
      </c>
      <c r="O34" s="61">
        <v>2.0680000000000001</v>
      </c>
      <c r="P34" s="59">
        <v>610684</v>
      </c>
      <c r="Q34" s="35">
        <v>91.91</v>
      </c>
      <c r="R34" s="59">
        <v>664437</v>
      </c>
      <c r="S34" s="62">
        <v>0</v>
      </c>
      <c r="T34" s="53">
        <v>89.51</v>
      </c>
      <c r="U34" s="58">
        <v>0</v>
      </c>
      <c r="V34" s="63">
        <v>0</v>
      </c>
      <c r="W34" s="55">
        <v>155397703</v>
      </c>
      <c r="X34" s="64">
        <v>0</v>
      </c>
      <c r="Y34" s="64">
        <v>0</v>
      </c>
      <c r="Z34" s="64">
        <v>0</v>
      </c>
      <c r="AA34" s="64">
        <v>0</v>
      </c>
      <c r="AB34" s="64">
        <v>14500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3">
        <v>14500</v>
      </c>
    </row>
    <row r="35" spans="1:40" s="6" customFormat="1" x14ac:dyDescent="0.2">
      <c r="A35" s="28" t="s">
        <v>76</v>
      </c>
      <c r="B35" s="13" t="s">
        <v>118</v>
      </c>
      <c r="C35" s="26"/>
      <c r="D35" s="27" t="s">
        <v>119</v>
      </c>
      <c r="E35" s="52">
        <v>222345100</v>
      </c>
      <c r="F35" s="53">
        <v>87.55</v>
      </c>
      <c r="G35" s="54">
        <v>253963564</v>
      </c>
      <c r="H35" s="55">
        <v>31618464</v>
      </c>
      <c r="I35" s="63">
        <v>76976</v>
      </c>
      <c r="J35" s="65">
        <v>87.55</v>
      </c>
      <c r="K35" s="59">
        <v>87922</v>
      </c>
      <c r="L35" s="58">
        <v>76976</v>
      </c>
      <c r="M35" s="59">
        <v>0</v>
      </c>
      <c r="N35" s="60">
        <v>2976.3</v>
      </c>
      <c r="O35" s="61">
        <v>2.6179999999999999</v>
      </c>
      <c r="P35" s="59">
        <v>113686</v>
      </c>
      <c r="Q35" s="53">
        <v>89.74</v>
      </c>
      <c r="R35" s="59">
        <v>126684</v>
      </c>
      <c r="S35" s="62">
        <v>0</v>
      </c>
      <c r="T35" s="53">
        <v>87.55</v>
      </c>
      <c r="U35" s="58">
        <v>0</v>
      </c>
      <c r="V35" s="63">
        <v>0</v>
      </c>
      <c r="W35" s="55">
        <v>31745148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3">
        <v>0</v>
      </c>
    </row>
    <row r="36" spans="1:40" s="6" customFormat="1" x14ac:dyDescent="0.2">
      <c r="A36" s="28" t="s">
        <v>76</v>
      </c>
      <c r="B36" s="13" t="s">
        <v>120</v>
      </c>
      <c r="C36" s="26"/>
      <c r="D36" s="27" t="s">
        <v>121</v>
      </c>
      <c r="E36" s="52">
        <v>250499400</v>
      </c>
      <c r="F36" s="53">
        <v>83.58</v>
      </c>
      <c r="G36" s="54">
        <v>299712132</v>
      </c>
      <c r="H36" s="55">
        <v>49212732</v>
      </c>
      <c r="I36" s="63">
        <v>177679</v>
      </c>
      <c r="J36" s="65">
        <v>83.58</v>
      </c>
      <c r="K36" s="59">
        <v>212586</v>
      </c>
      <c r="L36" s="58">
        <v>177679</v>
      </c>
      <c r="M36" s="59">
        <v>0</v>
      </c>
      <c r="N36" s="60">
        <v>3011.59</v>
      </c>
      <c r="O36" s="61">
        <v>2.4179999999999997</v>
      </c>
      <c r="P36" s="59">
        <v>124549</v>
      </c>
      <c r="Q36" s="53">
        <v>85.43</v>
      </c>
      <c r="R36" s="59">
        <v>145791</v>
      </c>
      <c r="S36" s="62">
        <v>0</v>
      </c>
      <c r="T36" s="53">
        <v>83.58</v>
      </c>
      <c r="U36" s="58">
        <v>0</v>
      </c>
      <c r="V36" s="63">
        <v>0</v>
      </c>
      <c r="W36" s="55">
        <v>49358523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3">
        <v>0</v>
      </c>
    </row>
    <row r="37" spans="1:40" s="6" customFormat="1" x14ac:dyDescent="0.2">
      <c r="A37" s="28" t="s">
        <v>76</v>
      </c>
      <c r="B37" s="13" t="s">
        <v>122</v>
      </c>
      <c r="C37" s="26" t="s">
        <v>28</v>
      </c>
      <c r="D37" s="27" t="s">
        <v>123</v>
      </c>
      <c r="E37" s="52">
        <v>793411800</v>
      </c>
      <c r="F37" s="53">
        <v>86.49</v>
      </c>
      <c r="G37" s="54">
        <v>917345127</v>
      </c>
      <c r="H37" s="55">
        <v>123933327</v>
      </c>
      <c r="I37" s="63">
        <v>0</v>
      </c>
      <c r="J37" s="65">
        <v>86.49</v>
      </c>
      <c r="K37" s="59">
        <v>0</v>
      </c>
      <c r="L37" s="58">
        <v>0</v>
      </c>
      <c r="M37" s="59">
        <v>0</v>
      </c>
      <c r="N37" s="60">
        <v>20169.32</v>
      </c>
      <c r="O37" s="61">
        <v>2.3449999999999998</v>
      </c>
      <c r="P37" s="59">
        <v>860099</v>
      </c>
      <c r="Q37" s="35">
        <v>88.83</v>
      </c>
      <c r="R37" s="59">
        <v>968253</v>
      </c>
      <c r="S37" s="62">
        <v>0</v>
      </c>
      <c r="T37" s="53">
        <v>86.49</v>
      </c>
      <c r="U37" s="58">
        <v>0</v>
      </c>
      <c r="V37" s="63">
        <v>0</v>
      </c>
      <c r="W37" s="55">
        <v>124901580</v>
      </c>
      <c r="X37" s="64">
        <v>48600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12000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3">
        <v>60600</v>
      </c>
    </row>
    <row r="38" spans="1:40" s="6" customFormat="1" x14ac:dyDescent="0.2">
      <c r="A38" s="28" t="s">
        <v>76</v>
      </c>
      <c r="B38" s="13" t="s">
        <v>124</v>
      </c>
      <c r="C38" s="26" t="s">
        <v>28</v>
      </c>
      <c r="D38" s="27" t="s">
        <v>125</v>
      </c>
      <c r="E38" s="52">
        <v>3297615400</v>
      </c>
      <c r="F38" s="53">
        <v>90.98</v>
      </c>
      <c r="G38" s="54">
        <v>3624549791</v>
      </c>
      <c r="H38" s="55">
        <v>326934391</v>
      </c>
      <c r="I38" s="63">
        <v>0</v>
      </c>
      <c r="J38" s="65">
        <v>90.98</v>
      </c>
      <c r="K38" s="59">
        <v>0</v>
      </c>
      <c r="L38" s="58">
        <v>0</v>
      </c>
      <c r="M38" s="59">
        <v>0</v>
      </c>
      <c r="N38" s="60">
        <v>75687.990000000005</v>
      </c>
      <c r="O38" s="61">
        <v>2.0579999999999998</v>
      </c>
      <c r="P38" s="59">
        <v>3677745</v>
      </c>
      <c r="Q38" s="35">
        <v>91.95</v>
      </c>
      <c r="R38" s="59">
        <v>3999723</v>
      </c>
      <c r="S38" s="62">
        <v>0</v>
      </c>
      <c r="T38" s="53">
        <v>90.98</v>
      </c>
      <c r="U38" s="58">
        <v>0</v>
      </c>
      <c r="V38" s="63">
        <v>0</v>
      </c>
      <c r="W38" s="55">
        <v>330934114</v>
      </c>
      <c r="X38" s="64">
        <v>0</v>
      </c>
      <c r="Y38" s="64">
        <v>92100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3">
        <v>92100</v>
      </c>
    </row>
    <row r="39" spans="1:40" s="6" customFormat="1" x14ac:dyDescent="0.2">
      <c r="A39" s="28" t="s">
        <v>76</v>
      </c>
      <c r="B39" s="13" t="s">
        <v>126</v>
      </c>
      <c r="C39" s="26"/>
      <c r="D39" s="27" t="s">
        <v>127</v>
      </c>
      <c r="E39" s="52">
        <v>2031024700</v>
      </c>
      <c r="F39" s="53">
        <v>91.47</v>
      </c>
      <c r="G39" s="54">
        <v>2220427135</v>
      </c>
      <c r="H39" s="55">
        <v>189402435</v>
      </c>
      <c r="I39" s="63">
        <v>0</v>
      </c>
      <c r="J39" s="65">
        <v>91.47</v>
      </c>
      <c r="K39" s="59">
        <v>0</v>
      </c>
      <c r="L39" s="58">
        <v>0</v>
      </c>
      <c r="M39" s="59">
        <v>0</v>
      </c>
      <c r="N39" s="60">
        <v>102743.1</v>
      </c>
      <c r="O39" s="61">
        <v>1.5589999999999999</v>
      </c>
      <c r="P39" s="59">
        <v>6590321</v>
      </c>
      <c r="Q39" s="35">
        <v>94.27</v>
      </c>
      <c r="R39" s="59">
        <v>6990900</v>
      </c>
      <c r="S39" s="62">
        <v>0</v>
      </c>
      <c r="T39" s="53">
        <v>91.47</v>
      </c>
      <c r="U39" s="58">
        <v>0</v>
      </c>
      <c r="V39" s="63">
        <v>0</v>
      </c>
      <c r="W39" s="55">
        <v>196393335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3">
        <v>0</v>
      </c>
    </row>
    <row r="40" spans="1:40" s="6" customFormat="1" x14ac:dyDescent="0.2">
      <c r="A40" s="28" t="s">
        <v>76</v>
      </c>
      <c r="B40" s="13" t="s">
        <v>128</v>
      </c>
      <c r="C40" s="26"/>
      <c r="D40" s="27" t="s">
        <v>129</v>
      </c>
      <c r="E40" s="52">
        <v>646254900</v>
      </c>
      <c r="F40" s="53">
        <v>94.65</v>
      </c>
      <c r="G40" s="54">
        <v>682783835</v>
      </c>
      <c r="H40" s="55">
        <v>36528935</v>
      </c>
      <c r="I40" s="63">
        <v>0</v>
      </c>
      <c r="J40" s="65">
        <v>94.65</v>
      </c>
      <c r="K40" s="59">
        <v>0</v>
      </c>
      <c r="L40" s="58">
        <v>0</v>
      </c>
      <c r="M40" s="59">
        <v>0</v>
      </c>
      <c r="N40" s="60">
        <v>47688.61</v>
      </c>
      <c r="O40" s="61">
        <v>2.355</v>
      </c>
      <c r="P40" s="59">
        <v>2024994</v>
      </c>
      <c r="Q40" s="35">
        <v>95.72</v>
      </c>
      <c r="R40" s="59">
        <v>2115539</v>
      </c>
      <c r="S40" s="62">
        <v>0</v>
      </c>
      <c r="T40" s="53">
        <v>94.65</v>
      </c>
      <c r="U40" s="58">
        <v>0</v>
      </c>
      <c r="V40" s="63">
        <v>15754865</v>
      </c>
      <c r="W40" s="55">
        <v>54399339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3">
        <v>0</v>
      </c>
    </row>
    <row r="41" spans="1:40" s="6" customFormat="1" x14ac:dyDescent="0.2">
      <c r="A41" s="28" t="s">
        <v>76</v>
      </c>
      <c r="B41" s="13" t="s">
        <v>130</v>
      </c>
      <c r="C41" s="26"/>
      <c r="D41" s="27" t="s">
        <v>131</v>
      </c>
      <c r="E41" s="52">
        <v>1150844000</v>
      </c>
      <c r="F41" s="53">
        <v>97.31</v>
      </c>
      <c r="G41" s="54">
        <v>1182657486</v>
      </c>
      <c r="H41" s="55">
        <v>31813486</v>
      </c>
      <c r="I41" s="63">
        <v>0</v>
      </c>
      <c r="J41" s="65">
        <v>97.31</v>
      </c>
      <c r="K41" s="59">
        <v>0</v>
      </c>
      <c r="L41" s="58">
        <v>0</v>
      </c>
      <c r="M41" s="59">
        <v>0</v>
      </c>
      <c r="N41" s="60">
        <v>19667.28</v>
      </c>
      <c r="O41" s="61">
        <v>1.4869999999999999</v>
      </c>
      <c r="P41" s="59">
        <v>1322615</v>
      </c>
      <c r="Q41" s="35">
        <v>96.81</v>
      </c>
      <c r="R41" s="59">
        <v>1366197</v>
      </c>
      <c r="S41" s="62">
        <v>0</v>
      </c>
      <c r="T41" s="53">
        <v>97.31</v>
      </c>
      <c r="U41" s="58">
        <v>0</v>
      </c>
      <c r="V41" s="63">
        <v>0</v>
      </c>
      <c r="W41" s="55">
        <v>33179683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3">
        <v>0</v>
      </c>
    </row>
    <row r="42" spans="1:40" s="6" customFormat="1" x14ac:dyDescent="0.2">
      <c r="A42" s="28" t="s">
        <v>76</v>
      </c>
      <c r="B42" s="13" t="s">
        <v>132</v>
      </c>
      <c r="C42" s="26"/>
      <c r="D42" s="27" t="s">
        <v>133</v>
      </c>
      <c r="E42" s="52">
        <v>1377762607</v>
      </c>
      <c r="F42" s="53">
        <v>91.44</v>
      </c>
      <c r="G42" s="54">
        <v>1506739509</v>
      </c>
      <c r="H42" s="55">
        <v>128976902</v>
      </c>
      <c r="I42" s="63">
        <v>195892</v>
      </c>
      <c r="J42" s="65">
        <v>91.44</v>
      </c>
      <c r="K42" s="59">
        <v>214230</v>
      </c>
      <c r="L42" s="58">
        <v>195892</v>
      </c>
      <c r="M42" s="59">
        <v>0</v>
      </c>
      <c r="N42" s="60">
        <v>23691.83</v>
      </c>
      <c r="O42" s="61">
        <v>1.0579999999999998</v>
      </c>
      <c r="P42" s="59">
        <v>2239303</v>
      </c>
      <c r="Q42" s="35">
        <v>94.58</v>
      </c>
      <c r="R42" s="59">
        <v>2367628</v>
      </c>
      <c r="S42" s="62">
        <v>0</v>
      </c>
      <c r="T42" s="53">
        <v>91.44</v>
      </c>
      <c r="U42" s="58">
        <v>0</v>
      </c>
      <c r="V42" s="63">
        <v>0</v>
      </c>
      <c r="W42" s="55">
        <v>131344530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3">
        <v>0</v>
      </c>
    </row>
    <row r="43" spans="1:40" s="6" customFormat="1" x14ac:dyDescent="0.2">
      <c r="A43" s="28" t="s">
        <v>76</v>
      </c>
      <c r="B43" s="13" t="s">
        <v>134</v>
      </c>
      <c r="C43" s="26"/>
      <c r="D43" s="27" t="s">
        <v>135</v>
      </c>
      <c r="E43" s="52">
        <v>226420600</v>
      </c>
      <c r="F43" s="53">
        <v>96.15</v>
      </c>
      <c r="G43" s="54">
        <v>235486843</v>
      </c>
      <c r="H43" s="55">
        <v>9066243</v>
      </c>
      <c r="I43" s="63">
        <v>343316</v>
      </c>
      <c r="J43" s="65">
        <v>96.15</v>
      </c>
      <c r="K43" s="59">
        <v>357063</v>
      </c>
      <c r="L43" s="58">
        <v>343316</v>
      </c>
      <c r="M43" s="59">
        <v>0</v>
      </c>
      <c r="N43" s="60">
        <v>19093.43</v>
      </c>
      <c r="O43" s="61">
        <v>2.956</v>
      </c>
      <c r="P43" s="59">
        <v>645921</v>
      </c>
      <c r="Q43" s="35">
        <v>93.54</v>
      </c>
      <c r="R43" s="59">
        <v>690529</v>
      </c>
      <c r="S43" s="62">
        <v>0</v>
      </c>
      <c r="T43" s="53">
        <v>96.15</v>
      </c>
      <c r="U43" s="58">
        <v>0</v>
      </c>
      <c r="V43" s="63">
        <v>0</v>
      </c>
      <c r="W43" s="55">
        <v>9756772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3">
        <v>0</v>
      </c>
    </row>
    <row r="44" spans="1:40" s="6" customFormat="1" x14ac:dyDescent="0.2">
      <c r="A44" s="28" t="s">
        <v>76</v>
      </c>
      <c r="B44" s="13" t="s">
        <v>136</v>
      </c>
      <c r="C44" s="26" t="s">
        <v>28</v>
      </c>
      <c r="D44" s="27" t="s">
        <v>137</v>
      </c>
      <c r="E44" s="52">
        <v>4259668000</v>
      </c>
      <c r="F44" s="53">
        <v>88.98</v>
      </c>
      <c r="G44" s="54">
        <v>4787219600</v>
      </c>
      <c r="H44" s="55">
        <v>527551600</v>
      </c>
      <c r="I44" s="63">
        <v>0</v>
      </c>
      <c r="J44" s="65">
        <v>88.98</v>
      </c>
      <c r="K44" s="59">
        <v>0</v>
      </c>
      <c r="L44" s="58">
        <v>0</v>
      </c>
      <c r="M44" s="59">
        <v>0</v>
      </c>
      <c r="N44" s="60">
        <v>32873.089999999997</v>
      </c>
      <c r="O44" s="61">
        <v>2.2919999999999998</v>
      </c>
      <c r="P44" s="59">
        <v>1434253</v>
      </c>
      <c r="Q44" s="35">
        <v>91.67</v>
      </c>
      <c r="R44" s="59">
        <v>1564583</v>
      </c>
      <c r="S44" s="62">
        <v>0</v>
      </c>
      <c r="T44" s="53">
        <v>88.98</v>
      </c>
      <c r="U44" s="58">
        <v>0</v>
      </c>
      <c r="V44" s="63">
        <v>0</v>
      </c>
      <c r="W44" s="55">
        <v>529116183</v>
      </c>
      <c r="X44" s="64">
        <v>0</v>
      </c>
      <c r="Y44" s="64">
        <v>387300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3">
        <v>387300</v>
      </c>
    </row>
    <row r="45" spans="1:40" s="6" customFormat="1" x14ac:dyDescent="0.2">
      <c r="A45" s="28" t="s">
        <v>76</v>
      </c>
      <c r="B45" s="13" t="s">
        <v>138</v>
      </c>
      <c r="C45" s="26"/>
      <c r="D45" s="27" t="s">
        <v>139</v>
      </c>
      <c r="E45" s="52">
        <v>1945630200</v>
      </c>
      <c r="F45" s="53">
        <v>102.98</v>
      </c>
      <c r="G45" s="54">
        <v>1889328219</v>
      </c>
      <c r="H45" s="55">
        <v>-56301981</v>
      </c>
      <c r="I45" s="63">
        <v>916904</v>
      </c>
      <c r="J45" s="65">
        <v>100</v>
      </c>
      <c r="K45" s="59">
        <v>916904</v>
      </c>
      <c r="L45" s="58">
        <v>916904</v>
      </c>
      <c r="M45" s="59">
        <v>0</v>
      </c>
      <c r="N45" s="60">
        <v>10951.68</v>
      </c>
      <c r="O45" s="61">
        <v>0.871</v>
      </c>
      <c r="P45" s="59">
        <v>1257369</v>
      </c>
      <c r="Q45" s="35">
        <v>102.89</v>
      </c>
      <c r="R45" s="59">
        <v>1222052</v>
      </c>
      <c r="S45" s="62">
        <v>0</v>
      </c>
      <c r="T45" s="53">
        <v>102.98</v>
      </c>
      <c r="U45" s="58">
        <v>0</v>
      </c>
      <c r="V45" s="63">
        <v>0</v>
      </c>
      <c r="W45" s="55">
        <v>-55079929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3">
        <v>0</v>
      </c>
    </row>
    <row r="46" spans="1:40" s="6" customFormat="1" x14ac:dyDescent="0.2">
      <c r="A46" s="28" t="s">
        <v>76</v>
      </c>
      <c r="B46" s="13" t="s">
        <v>140</v>
      </c>
      <c r="C46" s="31"/>
      <c r="D46" s="27" t="s">
        <v>141</v>
      </c>
      <c r="E46" s="52">
        <v>418682900</v>
      </c>
      <c r="F46" s="53">
        <v>98.2</v>
      </c>
      <c r="G46" s="54">
        <v>426357332</v>
      </c>
      <c r="H46" s="55">
        <v>7674432</v>
      </c>
      <c r="I46" s="63">
        <v>0</v>
      </c>
      <c r="J46" s="65">
        <v>98.2</v>
      </c>
      <c r="K46" s="59">
        <v>0</v>
      </c>
      <c r="L46" s="58">
        <v>0</v>
      </c>
      <c r="M46" s="59">
        <v>0</v>
      </c>
      <c r="N46" s="60">
        <v>17107.599999999999</v>
      </c>
      <c r="O46" s="61">
        <v>2.6149999999999998</v>
      </c>
      <c r="P46" s="59">
        <v>654210</v>
      </c>
      <c r="Q46" s="35">
        <v>99.38</v>
      </c>
      <c r="R46" s="59">
        <v>658291</v>
      </c>
      <c r="S46" s="62">
        <v>0</v>
      </c>
      <c r="T46" s="53">
        <v>98.2</v>
      </c>
      <c r="U46" s="58">
        <v>0</v>
      </c>
      <c r="V46" s="63">
        <v>1368635</v>
      </c>
      <c r="W46" s="55">
        <v>9701358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3">
        <v>0</v>
      </c>
    </row>
    <row r="47" spans="1:40" x14ac:dyDescent="0.2">
      <c r="A47" s="8"/>
      <c r="B47" s="1"/>
      <c r="C47" s="1"/>
      <c r="D47" s="1"/>
      <c r="E47" s="66"/>
      <c r="F47" s="67"/>
      <c r="G47" s="66"/>
      <c r="H47" s="66"/>
      <c r="I47" s="66"/>
      <c r="J47" s="67"/>
      <c r="K47" s="66"/>
      <c r="L47" s="66"/>
      <c r="M47" s="66"/>
      <c r="N47" s="68"/>
      <c r="O47" s="69"/>
      <c r="P47" s="70"/>
      <c r="Q47" s="71"/>
      <c r="R47" s="70"/>
      <c r="S47" s="72"/>
      <c r="T47" s="67"/>
      <c r="U47" s="66"/>
      <c r="V47" s="73"/>
      <c r="W47" s="66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</row>
    <row r="48" spans="1:40" x14ac:dyDescent="0.2">
      <c r="A48" s="9"/>
      <c r="B48" s="10"/>
      <c r="C48" s="10"/>
      <c r="D48" s="12" t="s">
        <v>142</v>
      </c>
      <c r="E48" s="75">
        <v>95951116394</v>
      </c>
      <c r="F48" s="75"/>
      <c r="G48" s="75">
        <v>107115369268</v>
      </c>
      <c r="H48" s="75">
        <v>11164252874</v>
      </c>
      <c r="I48" s="76">
        <v>56509167</v>
      </c>
      <c r="J48" s="75"/>
      <c r="K48" s="76">
        <v>65773731</v>
      </c>
      <c r="L48" s="76">
        <v>56509167</v>
      </c>
      <c r="M48" s="75"/>
      <c r="N48" s="77">
        <v>2003798.5400000005</v>
      </c>
      <c r="O48" s="78"/>
      <c r="P48" s="77">
        <v>97193694</v>
      </c>
      <c r="Q48" s="75"/>
      <c r="R48" s="77">
        <v>109317197</v>
      </c>
      <c r="S48" s="75"/>
      <c r="T48" s="78"/>
      <c r="U48" s="75"/>
      <c r="V48" s="76">
        <v>55712487</v>
      </c>
      <c r="W48" s="75">
        <v>11329282558</v>
      </c>
      <c r="X48" s="76">
        <v>48600</v>
      </c>
      <c r="Y48" s="76">
        <v>2534800</v>
      </c>
      <c r="Z48" s="76">
        <v>0</v>
      </c>
      <c r="AA48" s="76">
        <v>0</v>
      </c>
      <c r="AB48" s="76">
        <v>77200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12000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2672600</v>
      </c>
    </row>
    <row r="49" spans="1:40" x14ac:dyDescent="0.2">
      <c r="A49" s="9"/>
      <c r="B49" s="10"/>
      <c r="C49" s="10"/>
      <c r="D49" s="25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1"/>
      <c r="Q49" s="21"/>
      <c r="R49" s="23"/>
      <c r="S49" s="21"/>
      <c r="T49" s="22"/>
      <c r="U49" s="21"/>
      <c r="V49" s="21"/>
      <c r="W49" s="21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s="16" customFormat="1" ht="11.25" x14ac:dyDescent="0.2">
      <c r="B50" s="34"/>
      <c r="C50" s="34"/>
      <c r="D50" s="34"/>
      <c r="E50" s="34" t="s">
        <v>143</v>
      </c>
      <c r="F50" s="18"/>
      <c r="G50" s="17"/>
      <c r="H50" s="17"/>
      <c r="I50" s="19"/>
      <c r="J50" s="19"/>
      <c r="K50" s="19"/>
      <c r="L50" s="17"/>
      <c r="M50" s="17"/>
      <c r="N50" s="49" t="s">
        <v>144</v>
      </c>
      <c r="O50" s="49"/>
      <c r="P50" s="49"/>
      <c r="Q50" s="49"/>
      <c r="R50" s="49"/>
      <c r="S50" s="49"/>
      <c r="T50" s="49"/>
      <c r="U50" s="49"/>
      <c r="V50" s="49"/>
      <c r="W50" s="49"/>
      <c r="X50" s="49" t="s">
        <v>143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1"/>
      <c r="Y51" s="11"/>
      <c r="Z51" s="11"/>
      <c r="AA51" s="11"/>
      <c r="AB51" s="11"/>
      <c r="AC51" s="2"/>
      <c r="AD51" s="2"/>
      <c r="AE51" s="2"/>
      <c r="AF51" s="2"/>
    </row>
    <row r="52" spans="1:40" x14ac:dyDescent="0.2">
      <c r="X52" s="5"/>
      <c r="Y52" s="5"/>
      <c r="Z52" s="5"/>
      <c r="AA52" s="5"/>
      <c r="AB52" s="5"/>
    </row>
    <row r="53" spans="1:40" x14ac:dyDescent="0.2">
      <c r="X53" s="5"/>
      <c r="Y53" s="5"/>
      <c r="Z53" s="5"/>
      <c r="AA53" s="5"/>
      <c r="AB53" s="5"/>
    </row>
    <row r="54" spans="1:40" x14ac:dyDescent="0.2">
      <c r="X54" s="5"/>
      <c r="Y54" s="5"/>
      <c r="Z54" s="5"/>
      <c r="AA54" s="5"/>
      <c r="AB54" s="5"/>
    </row>
    <row r="55" spans="1:40" x14ac:dyDescent="0.2">
      <c r="X55" s="5"/>
      <c r="Y55" s="5"/>
      <c r="Z55" s="5"/>
      <c r="AA55" s="5"/>
      <c r="AB55" s="5"/>
    </row>
    <row r="56" spans="1:40" x14ac:dyDescent="0.2">
      <c r="X56" s="5"/>
      <c r="Y56" s="5"/>
      <c r="Z56" s="5"/>
      <c r="AA56" s="5"/>
      <c r="AB56" s="5"/>
    </row>
    <row r="57" spans="1:40" x14ac:dyDescent="0.2">
      <c r="X57" s="5"/>
      <c r="Y57" s="5"/>
      <c r="Z57" s="5"/>
      <c r="AA57" s="5"/>
      <c r="AB57" s="5"/>
    </row>
    <row r="58" spans="1:40" x14ac:dyDescent="0.2">
      <c r="X58" s="5"/>
      <c r="Y58" s="5"/>
      <c r="Z58" s="5"/>
      <c r="AA58" s="5"/>
      <c r="AB58" s="5"/>
    </row>
    <row r="59" spans="1:40" x14ac:dyDescent="0.2">
      <c r="X59" s="5"/>
      <c r="Y59" s="5"/>
      <c r="Z59" s="5"/>
      <c r="AA59" s="5"/>
      <c r="AB59" s="5"/>
    </row>
    <row r="60" spans="1:40" x14ac:dyDescent="0.2">
      <c r="X60" s="5"/>
      <c r="Y60" s="5"/>
      <c r="Z60" s="5"/>
      <c r="AA60" s="5"/>
      <c r="AB60" s="5"/>
    </row>
    <row r="61" spans="1:40" x14ac:dyDescent="0.2">
      <c r="X61" s="5"/>
      <c r="Y61" s="5"/>
      <c r="Z61" s="5"/>
      <c r="AA61" s="5"/>
      <c r="AB61" s="5"/>
    </row>
    <row r="62" spans="1:40" x14ac:dyDescent="0.2">
      <c r="X62" s="5"/>
      <c r="Y62" s="5"/>
      <c r="Z62" s="5"/>
      <c r="AA62" s="5"/>
      <c r="AB62" s="5"/>
    </row>
    <row r="63" spans="1:40" x14ac:dyDescent="0.2">
      <c r="X63" s="5"/>
      <c r="Y63" s="5"/>
      <c r="Z63" s="5"/>
      <c r="AA63" s="5"/>
      <c r="AB63" s="5"/>
    </row>
    <row r="64" spans="1:40" x14ac:dyDescent="0.2">
      <c r="X64" s="5"/>
      <c r="Y64" s="5"/>
      <c r="Z64" s="5"/>
      <c r="AA64" s="5"/>
      <c r="AB64" s="5"/>
    </row>
    <row r="66" spans="24:28" x14ac:dyDescent="0.2">
      <c r="X66" s="5"/>
      <c r="Y66" s="5"/>
      <c r="Z66" s="5"/>
      <c r="AA66" s="5"/>
      <c r="AB66" s="5"/>
    </row>
  </sheetData>
  <mergeCells count="47">
    <mergeCell ref="AN9:AN13"/>
    <mergeCell ref="AI9:AI13"/>
    <mergeCell ref="AJ9:AJ13"/>
    <mergeCell ref="AK9:AK13"/>
    <mergeCell ref="AL9:AL13"/>
    <mergeCell ref="AM9:AM13"/>
    <mergeCell ref="AE9:AE13"/>
    <mergeCell ref="AF9:AF13"/>
    <mergeCell ref="S9:S13"/>
    <mergeCell ref="AG9:AG13"/>
    <mergeCell ref="AH9:AH13"/>
    <mergeCell ref="X9:X13"/>
    <mergeCell ref="AB9:AB13"/>
    <mergeCell ref="AC9:AC13"/>
    <mergeCell ref="AD9:AD13"/>
    <mergeCell ref="Y9:Y13"/>
    <mergeCell ref="Z9:Z13"/>
    <mergeCell ref="X7:AN7"/>
    <mergeCell ref="N50:W50"/>
    <mergeCell ref="X50:AN50"/>
    <mergeCell ref="AA9:AA13"/>
    <mergeCell ref="V9:V13"/>
    <mergeCell ref="N5:R7"/>
    <mergeCell ref="W5:W7"/>
    <mergeCell ref="W9:W13"/>
    <mergeCell ref="R9:R13"/>
    <mergeCell ref="P9:P13"/>
    <mergeCell ref="S5:U7"/>
    <mergeCell ref="U9:U13"/>
    <mergeCell ref="V5:V7"/>
    <mergeCell ref="O9:O13"/>
    <mergeCell ref="T9:T13"/>
    <mergeCell ref="N9:N13"/>
    <mergeCell ref="Q9:Q13"/>
    <mergeCell ref="C9:C13"/>
    <mergeCell ref="D9:D13"/>
    <mergeCell ref="I5:M7"/>
    <mergeCell ref="E5:H7"/>
    <mergeCell ref="J9:J13"/>
    <mergeCell ref="E9:E13"/>
    <mergeCell ref="F9:F13"/>
    <mergeCell ref="G9:G13"/>
    <mergeCell ref="H9:H13"/>
    <mergeCell ref="I9:I13"/>
    <mergeCell ref="K9:K13"/>
    <mergeCell ref="L9:L13"/>
    <mergeCell ref="M9:M13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4:B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DXV2RQSVUS77-2982-2735</_dlc_DocId>
    <_dlc_DocIdUrl xmlns="035e97a8-7486-4082-94c4-ab983c563e82">
      <Url>http://treassp/taxation/propadmin/_layouts/DocIdRedir.aspx?ID=DXV2RQSVUS77-2982-2735</Url>
      <Description>DXV2RQSVUS77-2982-2735</Description>
    </_dlc_DocIdUrl>
  </documentManagement>
</p:properties>
</file>

<file path=customXml/itemProps1.xml><?xml version="1.0" encoding="utf-8"?>
<ds:datastoreItem xmlns:ds="http://schemas.openxmlformats.org/officeDocument/2006/customXml" ds:itemID="{30CBA871-E8CC-4086-9941-C3ADB355DB6A}"/>
</file>

<file path=customXml/itemProps2.xml><?xml version="1.0" encoding="utf-8"?>
<ds:datastoreItem xmlns:ds="http://schemas.openxmlformats.org/officeDocument/2006/customXml" ds:itemID="{A45A6300-CAC4-45AE-8686-EE8B331681D6}"/>
</file>

<file path=customXml/itemProps3.xml><?xml version="1.0" encoding="utf-8"?>
<ds:datastoreItem xmlns:ds="http://schemas.openxmlformats.org/officeDocument/2006/customXml" ds:itemID="{762D64EE-D4AE-4194-8AE4-CF74EFB6EF46}"/>
</file>

<file path=customXml/itemProps4.xml><?xml version="1.0" encoding="utf-8"?>
<ds:datastoreItem xmlns:ds="http://schemas.openxmlformats.org/officeDocument/2006/customXml" ds:itemID="{2605111B-166D-4FEC-9B5B-D7DD048BA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2020-04-20T13:47:01Z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37182598-95c9-44ca-9442-440eb2497469</vt:lpwstr>
  </property>
</Properties>
</file>