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2020 Job 5721\Compliance Plan\"/>
    </mc:Choice>
  </mc:AlternateContent>
  <bookViews>
    <workbookView xWindow="15075" yWindow="2085" windowWidth="28800" windowHeight="2548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Table'!$A$1:$AN$59</definedName>
    <definedName name="_xlnm.Print_Titles" localSheetId="0">'Equalization Table'!$A:$D,'Equalization Table'!$1:$14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" i="1" l="1"/>
  <c r="P2" i="1"/>
</calcChain>
</file>

<file path=xl/sharedStrings.xml><?xml version="1.0" encoding="utf-8"?>
<sst xmlns="http://schemas.openxmlformats.org/spreadsheetml/2006/main" count="203" uniqueCount="146">
  <si>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</si>
  <si>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</si>
  <si>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</si>
  <si>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</si>
  <si>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</si>
  <si>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</si>
  <si>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</si>
  <si>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</si>
  <si>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</si>
  <si>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</si>
  <si>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</si>
  <si>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</si>
  <si>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</si>
  <si>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</si>
  <si>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</si>
  <si>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</si>
  <si>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</si>
  <si>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</si>
  <si>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</si>
  <si>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</si>
  <si>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</si>
  <si>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</si>
  <si>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</si>
  <si>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</si>
  <si>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</si>
  <si>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</si>
  <si>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</si>
  <si>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</si>
  <si>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</si>
  <si>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</si>
  <si>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</si>
  <si>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</si>
  <si>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</si>
  <si>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</si>
  <si>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</si>
  <si>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</si>
  <si>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</si>
  <si>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</si>
  <si>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</si>
  <si>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</si>
  <si>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</si>
  <si>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</si>
  <si>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</si>
  <si>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</si>
  <si>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</si>
  <si>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</si>
  <si>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</si>
  <si>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</si>
  <si>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</si>
  <si>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</si>
  <si>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</si>
  <si>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</si>
  <si>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</si>
  <si>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</si>
  <si>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</si>
  <si>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</si>
  <si>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</si>
  <si>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</si>
  <si>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</si>
  <si>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</si>
  <si>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</si>
  <si>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</si>
  <si>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</si>
  <si>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</si>
  <si>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</si>
  <si>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</si>
  <si>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</si>
  <si>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</si>
  <si>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</si>
  <si>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</si>
  <si>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</si>
  <si>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</si>
  <si>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</si>
  <si>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</si>
  <si>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</si>
  <si>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</si>
  <si>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</si>
  <si>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</si>
  <si>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</si>
  <si>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</si>
  <si>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</si>
  <si>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</si>
  <si>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</si>
  <si>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</si>
  <si>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</si>
  <si>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</si>
  <si>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</si>
  <si>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</si>
  <si>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</si>
  <si>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</si>
  <si>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</si>
  <si>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</si>
  <si>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</si>
  <si>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</si>
  <si>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</si>
  <si>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</si>
  <si>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</si>
  <si>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</si>
  <si>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</si>
  <si>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O</t>
  </si>
  <si>
    <t>P</t>
  </si>
  <si>
    <t>Q</t>
  </si>
  <si>
    <t>Fire Suppression N.J.S.A. 
54:4-3.13</t>
  </si>
  <si>
    <t xml:space="preserve">Total Value (Sum of A Through P) </t>
  </si>
  <si>
    <t>Final Equalization Table, County of Burlington for the year 2020</t>
  </si>
  <si>
    <t>Bass River Twp</t>
  </si>
  <si>
    <t>Beverly City</t>
  </si>
  <si>
    <t>Bordentown City</t>
  </si>
  <si>
    <t>Burlington City</t>
  </si>
  <si>
    <t>Burlington Twp</t>
  </si>
  <si>
    <t>Chesterfield</t>
  </si>
  <si>
    <t>Cinnaminson Twp</t>
  </si>
  <si>
    <t>Delanco Twp</t>
  </si>
  <si>
    <t>Delran Twp</t>
  </si>
  <si>
    <t>Eastampton Twp</t>
  </si>
  <si>
    <t>Edgewater Park</t>
  </si>
  <si>
    <t>Evesham Twp</t>
  </si>
  <si>
    <t>Fieldsboro Boro</t>
  </si>
  <si>
    <t>Florence Twp</t>
  </si>
  <si>
    <t>Hainesport Twp</t>
  </si>
  <si>
    <t>Lumberton Twp</t>
  </si>
  <si>
    <t>Bordentown Twp</t>
  </si>
  <si>
    <t>Mansfield Twp</t>
  </si>
  <si>
    <t>Maple Shade Twp</t>
  </si>
  <si>
    <t>Medford Twp</t>
  </si>
  <si>
    <t>Medford Lakes Boro</t>
  </si>
  <si>
    <t>Moorsetown Twp</t>
  </si>
  <si>
    <t>Mount Holly Twp</t>
  </si>
  <si>
    <t>Mt.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</si>
  <si>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</si>
  <si>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</si>
  <si>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</si>
  <si>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</si>
  <si>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</si>
  <si>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</si>
  <si>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</si>
  <si>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</si>
  <si>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</si>
  <si>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</si>
  <si>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</si>
  <si>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Washington Twp</t>
  </si>
  <si>
    <t>Westampton Twp</t>
  </si>
  <si>
    <t>Willingboro Twp</t>
  </si>
  <si>
    <t>Woodland Twp</t>
  </si>
  <si>
    <t>Wrightstown Boro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</si>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</sst>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0.00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3" borderId="0"/>
    <xf numFmtId="43" fontId="2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3" fillId="2" borderId="0" xfId="0" quotePrefix="1" applyFont="1" applyFill="1" applyAlignment="1">
      <alignment horizontal="left"/>
    </xf>
    <xf numFmtId="3" fontId="3" fillId="2" borderId="0" xfId="0" quotePrefix="1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lef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4" fillId="2" borderId="0" xfId="0" applyFont="1" applyFill="1"/>
    <xf numFmtId="3" fontId="4" fillId="2" borderId="0" xfId="0" applyNumberFormat="1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/>
    <xf numFmtId="0" fontId="5" fillId="2" borderId="0" xfId="0" applyFont="1" applyFill="1"/>
    <xf numFmtId="3" fontId="3" fillId="2" borderId="5" xfId="0" applyNumberFormat="1" applyFont="1" applyFill="1" applyBorder="1" applyAlignment="1">
      <alignment horizontal="left" vertical="center"/>
    </xf>
    <xf numFmtId="3" fontId="0" fillId="2" borderId="5" xfId="0" applyNumberFormat="1" applyFill="1" applyBorder="1"/>
    <xf numFmtId="4" fontId="0" fillId="2" borderId="5" xfId="0" applyNumberFormat="1" applyFill="1" applyBorder="1"/>
    <xf numFmtId="49" fontId="0" fillId="2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/>
    </xf>
    <xf numFmtId="37" fontId="0" fillId="2" borderId="5" xfId="0" applyNumberFormat="1" applyFill="1" applyBorder="1" applyAlignment="1">
      <alignment horizontal="center"/>
    </xf>
    <xf numFmtId="37" fontId="3" fillId="2" borderId="5" xfId="0" applyNumberFormat="1" applyFont="1" applyFill="1" applyBorder="1" applyAlignment="1">
      <alignment horizontal="center"/>
    </xf>
    <xf numFmtId="39" fontId="0" fillId="2" borderId="5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12" xfId="0" applyNumberFormat="1" applyFont="1" applyFill="1" applyBorder="1" applyAlignment="1">
      <alignment horizontal="right" vertical="center"/>
    </xf>
    <xf numFmtId="0" fontId="0" fillId="2" borderId="13" xfId="0" quotePrefix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7" fillId="2" borderId="14" xfId="0" applyFont="1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37" fontId="0" fillId="0" borderId="14" xfId="1" applyNumberFormat="1" applyFont="1" applyFill="1" applyBorder="1" applyAlignment="1">
      <alignment horizontal="right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37" fontId="0" fillId="0" borderId="14" xfId="1" applyNumberFormat="1" applyFont="1" applyFill="1" applyBorder="1" applyAlignment="1">
      <alignment horizontal="center" vertical="center" wrapText="1"/>
    </xf>
    <xf numFmtId="37" fontId="0" fillId="0" borderId="14" xfId="0" applyNumberFormat="1" applyFill="1" applyBorder="1" applyAlignment="1">
      <alignment horizontal="center" vertical="center" wrapText="1"/>
    </xf>
    <xf numFmtId="37" fontId="6" fillId="0" borderId="14" xfId="1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39" fontId="0" fillId="0" borderId="14" xfId="1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2" fontId="0" fillId="0" borderId="0" xfId="0" applyNumberFormat="1" applyFill="1"/>
    <xf numFmtId="37" fontId="0" fillId="0" borderId="0" xfId="0" applyNumberFormat="1" applyFill="1" applyAlignment="1">
      <alignment horizontal="center"/>
    </xf>
    <xf numFmtId="39" fontId="0" fillId="0" borderId="0" xfId="0" applyNumberFormat="1" applyFill="1" applyAlignment="1">
      <alignment horizontal="center"/>
    </xf>
    <xf numFmtId="164" fontId="0" fillId="0" borderId="0" xfId="0" applyNumberFormat="1" applyFill="1"/>
    <xf numFmtId="37" fontId="0" fillId="0" borderId="0" xfId="0" applyNumberFormat="1" applyFill="1"/>
    <xf numFmtId="4" fontId="0" fillId="0" borderId="0" xfId="0" applyNumberFormat="1" applyFill="1"/>
    <xf numFmtId="37" fontId="0" fillId="0" borderId="0" xfId="0" applyNumberFormat="1" applyFill="1" applyAlignment="1">
      <alignment horizontal="right"/>
    </xf>
    <xf numFmtId="0" fontId="0" fillId="0" borderId="0" xfId="0" applyFill="1"/>
    <xf numFmtId="37" fontId="3" fillId="0" borderId="0" xfId="0" applyNumberFormat="1" applyFont="1" applyFill="1" applyAlignment="1">
      <alignment horizontal="center"/>
    </xf>
  </cellXfs>
  <cellStyles count="6">
    <cellStyle name="Comma" xfId="1" builtinId="3"/>
    <cellStyle name="Comma 2" xfId="4"/>
    <cellStyle name="Currency" xfId="2" builtinId="4"/>
    <cellStyle name="Normal" xfId="0" builtinId="0"/>
    <cellStyle name="Normal 2" xfId="5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4"/>
  <sheetViews>
    <sheetView tabSelected="1" zoomScale="97" zoomScaleNormal="100" workbookViewId="0">
      <pane xSplit="4" topLeftCell="E1" activePane="topRight" state="frozen"/>
      <selection pane="topRight" activeCell="K56" sqref="K56"/>
    </sheetView>
  </sheetViews>
  <sheetFormatPr defaultColWidth="9.140625" defaultRowHeight="12.75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42578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42578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3" style="3" customWidth="1"/>
    <col min="26" max="26" width="9.7109375" style="3" customWidth="1"/>
    <col min="27" max="28" width="11" style="3" customWidth="1"/>
    <col min="29" max="29" width="10.7109375" style="3" customWidth="1"/>
    <col min="30" max="30" width="12.85546875" style="3" bestFit="1" customWidth="1"/>
    <col min="31" max="32" width="10.7109375" style="3" customWidth="1"/>
    <col min="33" max="33" width="12" style="3" customWidth="1"/>
    <col min="34" max="34" width="13" style="3" customWidth="1"/>
    <col min="35" max="35" width="11.140625" style="3" customWidth="1"/>
    <col min="36" max="36" width="10.85546875" style="3" customWidth="1"/>
    <col min="37" max="37" width="11.42578125" style="3" customWidth="1"/>
    <col min="38" max="40" width="12" style="3" customWidth="1"/>
    <col min="41" max="16384" width="9.140625" style="3"/>
  </cols>
  <sheetData>
    <row r="2" spans="1:40" ht="15">
      <c r="G2" s="22"/>
      <c r="H2" s="33" t="s">
        <v>104</v>
      </c>
      <c r="P2" s="3" t="str">
        <f>H2</f>
        <v>Final Equalization Table, County of Burlington for the year 2020</v>
      </c>
      <c r="AA2" s="3" t="str">
        <f>H2</f>
        <v>Final Equalization Table, County of Burlington for the year 2020</v>
      </c>
    </row>
    <row r="3" spans="1:40">
      <c r="H3" s="1"/>
    </row>
    <row r="5" spans="1:40" ht="27.6" customHeight="1">
      <c r="E5" s="47" t="s">
        <v>6</v>
      </c>
      <c r="F5" s="47"/>
      <c r="G5" s="47"/>
      <c r="H5" s="47"/>
      <c r="I5" s="39" t="s">
        <v>70</v>
      </c>
      <c r="J5" s="39"/>
      <c r="K5" s="39"/>
      <c r="L5" s="39"/>
      <c r="M5" s="39"/>
      <c r="N5" s="47" t="s">
        <v>47</v>
      </c>
      <c r="O5" s="47"/>
      <c r="P5" s="47"/>
      <c r="Q5" s="47"/>
      <c r="R5" s="47"/>
      <c r="S5" s="39" t="s">
        <v>48</v>
      </c>
      <c r="T5" s="39"/>
      <c r="U5" s="39"/>
      <c r="V5" s="39" t="s">
        <v>30</v>
      </c>
      <c r="W5" s="39" t="s">
        <v>49</v>
      </c>
    </row>
    <row r="6" spans="1:40" ht="28.35" customHeight="1">
      <c r="E6" s="47"/>
      <c r="F6" s="47"/>
      <c r="G6" s="47"/>
      <c r="H6" s="47"/>
      <c r="I6" s="39"/>
      <c r="J6" s="39"/>
      <c r="K6" s="39"/>
      <c r="L6" s="39"/>
      <c r="M6" s="39"/>
      <c r="N6" s="47"/>
      <c r="O6" s="47"/>
      <c r="P6" s="47"/>
      <c r="Q6" s="47"/>
      <c r="R6" s="47"/>
      <c r="S6" s="39"/>
      <c r="T6" s="39"/>
      <c r="U6" s="39"/>
      <c r="V6" s="39"/>
      <c r="W6" s="39"/>
    </row>
    <row r="7" spans="1:40" ht="12.75" customHeight="1">
      <c r="E7" s="47"/>
      <c r="F7" s="47"/>
      <c r="G7" s="47"/>
      <c r="H7" s="47"/>
      <c r="I7" s="39"/>
      <c r="J7" s="39"/>
      <c r="K7" s="39"/>
      <c r="L7" s="39"/>
      <c r="M7" s="39"/>
      <c r="N7" s="47"/>
      <c r="O7" s="47"/>
      <c r="P7" s="47"/>
      <c r="Q7" s="47"/>
      <c r="R7" s="47"/>
      <c r="S7" s="39"/>
      <c r="T7" s="39"/>
      <c r="U7" s="39"/>
      <c r="V7" s="39"/>
      <c r="W7" s="39"/>
      <c r="X7" s="50" t="s">
        <v>46</v>
      </c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2"/>
      <c r="AL7" s="52"/>
      <c r="AM7" s="52"/>
      <c r="AN7" s="53"/>
    </row>
    <row r="8" spans="1:40"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7" t="s">
        <v>26</v>
      </c>
      <c r="T8" s="17" t="s">
        <v>27</v>
      </c>
      <c r="U8" s="17" t="s">
        <v>28</v>
      </c>
      <c r="V8" s="17">
        <v>5</v>
      </c>
      <c r="W8" s="17">
        <v>6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5</v>
      </c>
      <c r="AC8" s="15" t="s">
        <v>36</v>
      </c>
      <c r="AD8" s="15" t="s">
        <v>37</v>
      </c>
      <c r="AE8" s="15" t="s">
        <v>38</v>
      </c>
      <c r="AF8" s="15" t="s">
        <v>39</v>
      </c>
      <c r="AG8" s="15" t="s">
        <v>40</v>
      </c>
      <c r="AH8" s="15" t="s">
        <v>41</v>
      </c>
      <c r="AI8" s="15" t="s">
        <v>42</v>
      </c>
      <c r="AJ8" s="26" t="s">
        <v>43</v>
      </c>
      <c r="AK8" s="27" t="s">
        <v>88</v>
      </c>
      <c r="AL8" s="27" t="s">
        <v>99</v>
      </c>
      <c r="AM8" s="27" t="s">
        <v>100</v>
      </c>
      <c r="AN8" s="27" t="s">
        <v>101</v>
      </c>
    </row>
    <row r="9" spans="1:40" s="7" customFormat="1" ht="13.35" customHeight="1">
      <c r="B9" s="8"/>
      <c r="C9" s="43" t="s">
        <v>44</v>
      </c>
      <c r="D9" s="45" t="s">
        <v>45</v>
      </c>
      <c r="E9" s="48" t="s">
        <v>31</v>
      </c>
      <c r="F9" s="39" t="s">
        <v>8</v>
      </c>
      <c r="G9" s="39" t="s">
        <v>50</v>
      </c>
      <c r="H9" s="39" t="s">
        <v>51</v>
      </c>
      <c r="I9" s="39" t="s">
        <v>7</v>
      </c>
      <c r="J9" s="40" t="s">
        <v>11</v>
      </c>
      <c r="K9" s="39" t="s">
        <v>56</v>
      </c>
      <c r="L9" s="39" t="s">
        <v>52</v>
      </c>
      <c r="M9" s="39" t="s">
        <v>93</v>
      </c>
      <c r="N9" s="39" t="s">
        <v>53</v>
      </c>
      <c r="O9" s="39" t="s">
        <v>9</v>
      </c>
      <c r="P9" s="39" t="s">
        <v>57</v>
      </c>
      <c r="Q9" s="39" t="s">
        <v>58</v>
      </c>
      <c r="R9" s="39" t="s">
        <v>54</v>
      </c>
      <c r="S9" s="39" t="s">
        <v>7</v>
      </c>
      <c r="T9" s="39" t="s">
        <v>10</v>
      </c>
      <c r="U9" s="39" t="s">
        <v>59</v>
      </c>
      <c r="V9" s="39" t="s">
        <v>91</v>
      </c>
      <c r="W9" s="39" t="s">
        <v>55</v>
      </c>
      <c r="X9" s="39" t="s">
        <v>60</v>
      </c>
      <c r="Y9" s="39" t="s">
        <v>102</v>
      </c>
      <c r="Z9" s="39" t="s">
        <v>69</v>
      </c>
      <c r="AA9" s="39" t="s">
        <v>68</v>
      </c>
      <c r="AB9" s="40" t="s">
        <v>95</v>
      </c>
      <c r="AC9" s="39" t="s">
        <v>94</v>
      </c>
      <c r="AD9" s="40" t="s">
        <v>96</v>
      </c>
      <c r="AE9" s="40" t="s">
        <v>97</v>
      </c>
      <c r="AF9" s="40" t="s">
        <v>98</v>
      </c>
      <c r="AG9" s="39" t="s">
        <v>62</v>
      </c>
      <c r="AH9" s="39" t="s">
        <v>61</v>
      </c>
      <c r="AI9" s="39" t="s">
        <v>64</v>
      </c>
      <c r="AJ9" s="39" t="s">
        <v>63</v>
      </c>
      <c r="AK9" s="42" t="s">
        <v>65</v>
      </c>
      <c r="AL9" s="42" t="s">
        <v>66</v>
      </c>
      <c r="AM9" s="42" t="s">
        <v>67</v>
      </c>
      <c r="AN9" s="42" t="s">
        <v>103</v>
      </c>
    </row>
    <row r="10" spans="1:40" s="7" customFormat="1">
      <c r="B10" s="8"/>
      <c r="C10" s="43"/>
      <c r="D10" s="45"/>
      <c r="E10" s="48"/>
      <c r="F10" s="39"/>
      <c r="G10" s="39"/>
      <c r="H10" s="39"/>
      <c r="I10" s="39"/>
      <c r="J10" s="41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41"/>
      <c r="AC10" s="39"/>
      <c r="AD10" s="41"/>
      <c r="AE10" s="41"/>
      <c r="AF10" s="41"/>
      <c r="AG10" s="39"/>
      <c r="AH10" s="39"/>
      <c r="AI10" s="39"/>
      <c r="AJ10" s="39"/>
      <c r="AK10" s="39"/>
      <c r="AL10" s="39"/>
      <c r="AM10" s="39"/>
      <c r="AN10" s="39"/>
    </row>
    <row r="11" spans="1:40" s="7" customFormat="1" ht="56.1" customHeight="1">
      <c r="B11" s="8"/>
      <c r="C11" s="43"/>
      <c r="D11" s="45"/>
      <c r="E11" s="48"/>
      <c r="F11" s="39"/>
      <c r="G11" s="39"/>
      <c r="H11" s="39"/>
      <c r="I11" s="39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41"/>
      <c r="AC11" s="39"/>
      <c r="AD11" s="41"/>
      <c r="AE11" s="41"/>
      <c r="AF11" s="41"/>
      <c r="AG11" s="39"/>
      <c r="AH11" s="39"/>
      <c r="AI11" s="39"/>
      <c r="AJ11" s="39"/>
      <c r="AK11" s="39"/>
      <c r="AL11" s="39"/>
      <c r="AM11" s="39"/>
      <c r="AN11" s="39"/>
    </row>
    <row r="12" spans="1:40" s="7" customFormat="1">
      <c r="B12" s="8"/>
      <c r="C12" s="43"/>
      <c r="D12" s="45"/>
      <c r="E12" s="48"/>
      <c r="F12" s="39"/>
      <c r="G12" s="39"/>
      <c r="H12" s="39"/>
      <c r="I12" s="39"/>
      <c r="J12" s="41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1"/>
      <c r="AC12" s="39"/>
      <c r="AD12" s="41"/>
      <c r="AE12" s="41"/>
      <c r="AF12" s="41"/>
      <c r="AG12" s="39"/>
      <c r="AH12" s="39"/>
      <c r="AI12" s="39"/>
      <c r="AJ12" s="39"/>
      <c r="AK12" s="39"/>
      <c r="AL12" s="39"/>
      <c r="AM12" s="39"/>
      <c r="AN12" s="39"/>
    </row>
    <row r="13" spans="1:40" s="7" customFormat="1">
      <c r="B13" s="8"/>
      <c r="C13" s="43"/>
      <c r="D13" s="45"/>
      <c r="E13" s="48"/>
      <c r="F13" s="39"/>
      <c r="G13" s="39"/>
      <c r="H13" s="39"/>
      <c r="I13" s="39"/>
      <c r="J13" s="41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41"/>
      <c r="AC13" s="39"/>
      <c r="AD13" s="41"/>
      <c r="AE13" s="41"/>
      <c r="AF13" s="41"/>
      <c r="AG13" s="39"/>
      <c r="AH13" s="39"/>
      <c r="AI13" s="39"/>
      <c r="AJ13" s="39"/>
      <c r="AK13" s="39"/>
      <c r="AL13" s="39"/>
      <c r="AM13" s="39"/>
      <c r="AN13" s="39"/>
    </row>
    <row r="14" spans="1:40" s="7" customFormat="1">
      <c r="B14" s="8"/>
      <c r="C14" s="44"/>
      <c r="D14" s="46"/>
      <c r="E14" s="49"/>
      <c r="F14" s="40"/>
      <c r="G14" s="40"/>
      <c r="H14" s="40"/>
      <c r="I14" s="40"/>
      <c r="J14" s="28" t="s">
        <v>92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1"/>
      <c r="AC14" s="40"/>
      <c r="AD14" s="41"/>
      <c r="AE14" s="41"/>
      <c r="AF14" s="41"/>
      <c r="AG14" s="40"/>
      <c r="AH14" s="40"/>
      <c r="AI14" s="40"/>
      <c r="AJ14" s="40"/>
      <c r="AK14" s="40"/>
      <c r="AL14" s="40"/>
      <c r="AM14" s="40"/>
      <c r="AN14" s="40"/>
    </row>
    <row r="15" spans="1:40" s="7" customFormat="1" ht="14.25">
      <c r="A15" s="34" t="s">
        <v>2</v>
      </c>
      <c r="B15" s="35" t="s">
        <v>0</v>
      </c>
      <c r="C15" s="36"/>
      <c r="D15" s="37" t="s">
        <v>105</v>
      </c>
      <c r="E15" s="55">
        <v>170776200</v>
      </c>
      <c r="F15" s="56">
        <v>98.33</v>
      </c>
      <c r="G15" s="57">
        <v>173676599</v>
      </c>
      <c r="H15" s="58">
        <v>2900399</v>
      </c>
      <c r="I15" s="59">
        <v>98</v>
      </c>
      <c r="J15" s="60">
        <v>98.33</v>
      </c>
      <c r="K15" s="58">
        <v>100</v>
      </c>
      <c r="L15" s="57">
        <v>98</v>
      </c>
      <c r="M15" s="58">
        <v>0</v>
      </c>
      <c r="N15" s="61">
        <v>22269.83</v>
      </c>
      <c r="O15" s="62">
        <v>2.444</v>
      </c>
      <c r="P15" s="58">
        <v>911204</v>
      </c>
      <c r="Q15" s="56">
        <v>97.65</v>
      </c>
      <c r="R15" s="58">
        <v>933133</v>
      </c>
      <c r="S15" s="57">
        <v>0</v>
      </c>
      <c r="T15" s="56">
        <v>98.33</v>
      </c>
      <c r="U15" s="57">
        <v>0</v>
      </c>
      <c r="V15" s="57">
        <v>0</v>
      </c>
      <c r="W15" s="58">
        <v>3833532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7">
        <v>0</v>
      </c>
    </row>
    <row r="16" spans="1:40" s="7" customFormat="1" ht="14.25">
      <c r="A16" s="34" t="s">
        <v>2</v>
      </c>
      <c r="B16" s="35" t="s">
        <v>1</v>
      </c>
      <c r="C16" s="36"/>
      <c r="D16" s="37" t="s">
        <v>106</v>
      </c>
      <c r="E16" s="55">
        <v>119304500</v>
      </c>
      <c r="F16" s="56">
        <v>95.86</v>
      </c>
      <c r="G16" s="57">
        <v>124457021</v>
      </c>
      <c r="H16" s="58">
        <v>5152521</v>
      </c>
      <c r="I16" s="59">
        <v>121007</v>
      </c>
      <c r="J16" s="60">
        <v>95.86</v>
      </c>
      <c r="K16" s="58">
        <v>126233</v>
      </c>
      <c r="L16" s="57">
        <v>121007</v>
      </c>
      <c r="M16" s="58">
        <v>0</v>
      </c>
      <c r="N16" s="61">
        <v>23660.37</v>
      </c>
      <c r="O16" s="62">
        <v>4.5260000000000007</v>
      </c>
      <c r="P16" s="58">
        <v>522766</v>
      </c>
      <c r="Q16" s="56">
        <v>96.77</v>
      </c>
      <c r="R16" s="58">
        <v>540215</v>
      </c>
      <c r="S16" s="57">
        <v>0</v>
      </c>
      <c r="T16" s="56">
        <v>95.86</v>
      </c>
      <c r="U16" s="57">
        <v>0</v>
      </c>
      <c r="V16" s="57">
        <v>0</v>
      </c>
      <c r="W16" s="58">
        <v>5692736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7">
        <v>0</v>
      </c>
    </row>
    <row r="17" spans="1:40" s="7" customFormat="1" ht="14.25">
      <c r="A17" s="34" t="s">
        <v>2</v>
      </c>
      <c r="B17" s="35" t="s">
        <v>2</v>
      </c>
      <c r="C17" s="36"/>
      <c r="D17" s="37" t="s">
        <v>107</v>
      </c>
      <c r="E17" s="55">
        <v>333683300</v>
      </c>
      <c r="F17" s="56">
        <v>91.39</v>
      </c>
      <c r="G17" s="57">
        <v>365120144</v>
      </c>
      <c r="H17" s="58">
        <v>31436844</v>
      </c>
      <c r="I17" s="59">
        <v>529919</v>
      </c>
      <c r="J17" s="60">
        <v>91.39</v>
      </c>
      <c r="K17" s="58">
        <v>579844</v>
      </c>
      <c r="L17" s="57">
        <v>529919</v>
      </c>
      <c r="M17" s="58">
        <v>0</v>
      </c>
      <c r="N17" s="61">
        <v>77708.53</v>
      </c>
      <c r="O17" s="62">
        <v>3.516</v>
      </c>
      <c r="P17" s="58">
        <v>2210140</v>
      </c>
      <c r="Q17" s="56">
        <v>94.49</v>
      </c>
      <c r="R17" s="58">
        <v>2339020</v>
      </c>
      <c r="S17" s="57">
        <v>0</v>
      </c>
      <c r="T17" s="56">
        <v>91.39</v>
      </c>
      <c r="U17" s="57">
        <v>0</v>
      </c>
      <c r="V17" s="57">
        <v>0</v>
      </c>
      <c r="W17" s="58">
        <v>33775864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7">
        <v>0</v>
      </c>
    </row>
    <row r="18" spans="1:40" s="7" customFormat="1" ht="14.25">
      <c r="A18" s="34" t="s">
        <v>2</v>
      </c>
      <c r="B18" s="35" t="s">
        <v>3</v>
      </c>
      <c r="C18" s="36"/>
      <c r="D18" s="37" t="s">
        <v>121</v>
      </c>
      <c r="E18" s="55">
        <v>1185928458</v>
      </c>
      <c r="F18" s="56">
        <v>81.099999999999994</v>
      </c>
      <c r="G18" s="57">
        <v>1462303894</v>
      </c>
      <c r="H18" s="58">
        <v>276375436</v>
      </c>
      <c r="I18" s="59">
        <v>3082928</v>
      </c>
      <c r="J18" s="60">
        <v>81.099999999999994</v>
      </c>
      <c r="K18" s="58">
        <v>3801391</v>
      </c>
      <c r="L18" s="57">
        <v>3082928</v>
      </c>
      <c r="M18" s="58">
        <v>0</v>
      </c>
      <c r="N18" s="61">
        <v>125572.51</v>
      </c>
      <c r="O18" s="62">
        <v>3.226</v>
      </c>
      <c r="P18" s="58">
        <v>3892514</v>
      </c>
      <c r="Q18" s="56">
        <v>85.28</v>
      </c>
      <c r="R18" s="58">
        <v>4564393</v>
      </c>
      <c r="S18" s="57">
        <v>0</v>
      </c>
      <c r="T18" s="56">
        <v>81.099999999999994</v>
      </c>
      <c r="U18" s="57">
        <v>0</v>
      </c>
      <c r="V18" s="57">
        <v>134757969</v>
      </c>
      <c r="W18" s="58">
        <v>415697798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7">
        <v>0</v>
      </c>
    </row>
    <row r="19" spans="1:40" s="7" customFormat="1" ht="14.25">
      <c r="A19" s="34" t="s">
        <v>2</v>
      </c>
      <c r="B19" s="35" t="s">
        <v>4</v>
      </c>
      <c r="C19" s="36"/>
      <c r="D19" s="38" t="s">
        <v>108</v>
      </c>
      <c r="E19" s="55">
        <v>604814400</v>
      </c>
      <c r="F19" s="56">
        <v>92.18</v>
      </c>
      <c r="G19" s="57">
        <v>656123237</v>
      </c>
      <c r="H19" s="58">
        <v>51308837</v>
      </c>
      <c r="I19" s="59">
        <v>92</v>
      </c>
      <c r="J19" s="60">
        <v>92.18</v>
      </c>
      <c r="K19" s="58">
        <v>100</v>
      </c>
      <c r="L19" s="57">
        <v>92</v>
      </c>
      <c r="M19" s="58">
        <v>0</v>
      </c>
      <c r="N19" s="61">
        <v>131446.68</v>
      </c>
      <c r="O19" s="62">
        <v>3.8129999999999997</v>
      </c>
      <c r="P19" s="58">
        <v>3447330</v>
      </c>
      <c r="Q19" s="56">
        <v>98.16</v>
      </c>
      <c r="R19" s="58">
        <v>3511950</v>
      </c>
      <c r="S19" s="57">
        <v>0</v>
      </c>
      <c r="T19" s="56">
        <v>92.18</v>
      </c>
      <c r="U19" s="57">
        <v>0</v>
      </c>
      <c r="V19" s="57">
        <v>231894</v>
      </c>
      <c r="W19" s="58">
        <v>55052681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0</v>
      </c>
      <c r="AG19" s="58">
        <v>0</v>
      </c>
      <c r="AH19" s="58">
        <v>0</v>
      </c>
      <c r="AI19" s="58">
        <v>0</v>
      </c>
      <c r="AJ19" s="58">
        <v>0</v>
      </c>
      <c r="AK19" s="58">
        <v>0</v>
      </c>
      <c r="AL19" s="58">
        <v>0</v>
      </c>
      <c r="AM19" s="58">
        <v>0</v>
      </c>
      <c r="AN19" s="57">
        <v>0</v>
      </c>
    </row>
    <row r="20" spans="1:40" s="7" customFormat="1" ht="14.25">
      <c r="A20" s="34" t="s">
        <v>2</v>
      </c>
      <c r="B20" s="35" t="s">
        <v>87</v>
      </c>
      <c r="C20" s="36" t="s">
        <v>5</v>
      </c>
      <c r="D20" s="37" t="s">
        <v>109</v>
      </c>
      <c r="E20" s="55">
        <v>2362172850</v>
      </c>
      <c r="F20" s="56">
        <v>87.46</v>
      </c>
      <c r="G20" s="57">
        <v>2700860794</v>
      </c>
      <c r="H20" s="58">
        <v>338687944</v>
      </c>
      <c r="I20" s="59">
        <v>2361476</v>
      </c>
      <c r="J20" s="60">
        <v>87.46</v>
      </c>
      <c r="K20" s="58">
        <v>2700064</v>
      </c>
      <c r="L20" s="57">
        <v>2361476</v>
      </c>
      <c r="M20" s="58">
        <v>0</v>
      </c>
      <c r="N20" s="61">
        <v>335207.84999999998</v>
      </c>
      <c r="O20" s="62">
        <v>2.915</v>
      </c>
      <c r="P20" s="58">
        <v>11499412</v>
      </c>
      <c r="Q20" s="56">
        <v>94.55</v>
      </c>
      <c r="R20" s="58">
        <v>12162255</v>
      </c>
      <c r="S20" s="57">
        <v>0</v>
      </c>
      <c r="T20" s="56">
        <v>87.46</v>
      </c>
      <c r="U20" s="57">
        <v>0</v>
      </c>
      <c r="V20" s="57">
        <v>39243707</v>
      </c>
      <c r="W20" s="58">
        <v>390093906</v>
      </c>
      <c r="X20" s="58">
        <v>0</v>
      </c>
      <c r="Y20" s="58">
        <v>2017700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7">
        <v>2017700</v>
      </c>
    </row>
    <row r="21" spans="1:40" s="7" customFormat="1" ht="14.25">
      <c r="A21" s="34" t="s">
        <v>2</v>
      </c>
      <c r="B21" s="35" t="s">
        <v>86</v>
      </c>
      <c r="C21" s="36"/>
      <c r="D21" s="37" t="s">
        <v>110</v>
      </c>
      <c r="E21" s="55">
        <v>820625600</v>
      </c>
      <c r="F21" s="56">
        <v>95.79</v>
      </c>
      <c r="G21" s="57">
        <v>856692348</v>
      </c>
      <c r="H21" s="58">
        <v>36066748</v>
      </c>
      <c r="I21" s="59">
        <v>1181956</v>
      </c>
      <c r="J21" s="60">
        <v>95.79</v>
      </c>
      <c r="K21" s="58">
        <v>1233903</v>
      </c>
      <c r="L21" s="57">
        <v>1181956</v>
      </c>
      <c r="M21" s="58">
        <v>0</v>
      </c>
      <c r="N21" s="61">
        <v>35731.910000000003</v>
      </c>
      <c r="O21" s="62">
        <v>2.9039999999999999</v>
      </c>
      <c r="P21" s="58">
        <v>1230438</v>
      </c>
      <c r="Q21" s="56">
        <v>96.23</v>
      </c>
      <c r="R21" s="58">
        <v>1278643</v>
      </c>
      <c r="S21" s="57">
        <v>0</v>
      </c>
      <c r="T21" s="56">
        <v>95.79</v>
      </c>
      <c r="U21" s="57">
        <v>0</v>
      </c>
      <c r="V21" s="57">
        <v>0</v>
      </c>
      <c r="W21" s="58">
        <v>37345391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7">
        <v>0</v>
      </c>
    </row>
    <row r="22" spans="1:40" s="7" customFormat="1" ht="14.25">
      <c r="A22" s="34" t="s">
        <v>2</v>
      </c>
      <c r="B22" s="35" t="s">
        <v>85</v>
      </c>
      <c r="C22" s="36" t="s">
        <v>5</v>
      </c>
      <c r="D22" s="37" t="s">
        <v>111</v>
      </c>
      <c r="E22" s="55">
        <v>1610009200</v>
      </c>
      <c r="F22" s="56">
        <v>88.92</v>
      </c>
      <c r="G22" s="57">
        <v>1810626631</v>
      </c>
      <c r="H22" s="58">
        <v>200617431</v>
      </c>
      <c r="I22" s="59">
        <v>89</v>
      </c>
      <c r="J22" s="60">
        <v>88.92</v>
      </c>
      <c r="K22" s="58">
        <v>100</v>
      </c>
      <c r="L22" s="57">
        <v>89</v>
      </c>
      <c r="M22" s="58">
        <v>0</v>
      </c>
      <c r="N22" s="61">
        <v>285662.44</v>
      </c>
      <c r="O22" s="62">
        <v>3.3209999999999997</v>
      </c>
      <c r="P22" s="58">
        <v>8601699</v>
      </c>
      <c r="Q22" s="56">
        <v>90.87</v>
      </c>
      <c r="R22" s="58">
        <v>9465939</v>
      </c>
      <c r="S22" s="57">
        <v>0</v>
      </c>
      <c r="T22" s="56">
        <v>88.92</v>
      </c>
      <c r="U22" s="57">
        <v>0</v>
      </c>
      <c r="V22" s="57">
        <v>0</v>
      </c>
      <c r="W22" s="58">
        <v>210083370</v>
      </c>
      <c r="X22" s="58">
        <v>0</v>
      </c>
      <c r="Y22" s="58">
        <v>2822200</v>
      </c>
      <c r="Z22" s="58">
        <v>0</v>
      </c>
      <c r="AA22" s="58">
        <v>0</v>
      </c>
      <c r="AB22" s="58">
        <v>0</v>
      </c>
      <c r="AC22" s="58">
        <v>0</v>
      </c>
      <c r="AD22" s="58">
        <v>0</v>
      </c>
      <c r="AE22" s="58">
        <v>0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7">
        <v>2822200</v>
      </c>
    </row>
    <row r="23" spans="1:40" s="7" customFormat="1" ht="14.25">
      <c r="A23" s="34" t="s">
        <v>2</v>
      </c>
      <c r="B23" s="35" t="s">
        <v>84</v>
      </c>
      <c r="C23" s="36"/>
      <c r="D23" s="37" t="s">
        <v>112</v>
      </c>
      <c r="E23" s="55">
        <v>400355200</v>
      </c>
      <c r="F23" s="56">
        <v>93.35</v>
      </c>
      <c r="G23" s="57">
        <v>428875415</v>
      </c>
      <c r="H23" s="58">
        <v>28520215</v>
      </c>
      <c r="I23" s="59">
        <v>93</v>
      </c>
      <c r="J23" s="60">
        <v>93.35</v>
      </c>
      <c r="K23" s="58">
        <v>100</v>
      </c>
      <c r="L23" s="57">
        <v>93</v>
      </c>
      <c r="M23" s="58">
        <v>0</v>
      </c>
      <c r="N23" s="61">
        <v>159814.54</v>
      </c>
      <c r="O23" s="62">
        <v>3.1779999999999999</v>
      </c>
      <c r="P23" s="58">
        <v>5028777</v>
      </c>
      <c r="Q23" s="56">
        <v>95.61</v>
      </c>
      <c r="R23" s="58">
        <v>5259677</v>
      </c>
      <c r="S23" s="57">
        <v>0</v>
      </c>
      <c r="T23" s="56">
        <v>93.35</v>
      </c>
      <c r="U23" s="57">
        <v>0</v>
      </c>
      <c r="V23" s="57">
        <v>0</v>
      </c>
      <c r="W23" s="58">
        <v>33779892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  <c r="AE23" s="58">
        <v>0</v>
      </c>
      <c r="AF23" s="58">
        <v>0</v>
      </c>
      <c r="AG23" s="58">
        <v>0</v>
      </c>
      <c r="AH23" s="58">
        <v>0</v>
      </c>
      <c r="AI23" s="58">
        <v>0</v>
      </c>
      <c r="AJ23" s="58">
        <v>0</v>
      </c>
      <c r="AK23" s="58">
        <v>0</v>
      </c>
      <c r="AL23" s="58">
        <v>0</v>
      </c>
      <c r="AM23" s="58">
        <v>0</v>
      </c>
      <c r="AN23" s="57">
        <v>0</v>
      </c>
    </row>
    <row r="24" spans="1:40" s="7" customFormat="1" ht="14.25">
      <c r="A24" s="34" t="s">
        <v>2</v>
      </c>
      <c r="B24" s="35" t="s">
        <v>83</v>
      </c>
      <c r="C24" s="36" t="s">
        <v>5</v>
      </c>
      <c r="D24" s="37" t="s">
        <v>113</v>
      </c>
      <c r="E24" s="55">
        <v>1425281600</v>
      </c>
      <c r="F24" s="56">
        <v>86.78</v>
      </c>
      <c r="G24" s="57">
        <v>1642407928</v>
      </c>
      <c r="H24" s="58">
        <v>217126328</v>
      </c>
      <c r="I24" s="59">
        <v>90</v>
      </c>
      <c r="J24" s="60">
        <v>86.78</v>
      </c>
      <c r="K24" s="58">
        <v>104</v>
      </c>
      <c r="L24" s="57">
        <v>90</v>
      </c>
      <c r="M24" s="58">
        <v>0</v>
      </c>
      <c r="N24" s="61">
        <v>186979.44</v>
      </c>
      <c r="O24" s="62">
        <v>3.6859999999999999</v>
      </c>
      <c r="P24" s="58">
        <v>5072692</v>
      </c>
      <c r="Q24" s="56">
        <v>88.78</v>
      </c>
      <c r="R24" s="58">
        <v>5713778</v>
      </c>
      <c r="S24" s="57">
        <v>0</v>
      </c>
      <c r="T24" s="56">
        <v>86.78</v>
      </c>
      <c r="U24" s="57">
        <v>0</v>
      </c>
      <c r="V24" s="57">
        <v>0</v>
      </c>
      <c r="W24" s="58">
        <v>222840106</v>
      </c>
      <c r="X24" s="58">
        <v>0</v>
      </c>
      <c r="Y24" s="58">
        <v>1615400</v>
      </c>
      <c r="Z24" s="58">
        <v>0</v>
      </c>
      <c r="AA24" s="58">
        <v>0</v>
      </c>
      <c r="AB24" s="58">
        <v>0</v>
      </c>
      <c r="AC24" s="58">
        <v>0</v>
      </c>
      <c r="AD24" s="58">
        <v>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7">
        <v>1615400</v>
      </c>
    </row>
    <row r="25" spans="1:40" s="7" customFormat="1" ht="14.25">
      <c r="A25" s="34" t="s">
        <v>2</v>
      </c>
      <c r="B25" s="35" t="s">
        <v>82</v>
      </c>
      <c r="C25" s="36"/>
      <c r="D25" s="37" t="s">
        <v>114</v>
      </c>
      <c r="E25" s="55">
        <v>449150498</v>
      </c>
      <c r="F25" s="56">
        <v>89.33</v>
      </c>
      <c r="G25" s="57">
        <v>502799169</v>
      </c>
      <c r="H25" s="58">
        <v>53648671</v>
      </c>
      <c r="I25" s="59">
        <v>461607</v>
      </c>
      <c r="J25" s="60">
        <v>89.33</v>
      </c>
      <c r="K25" s="58">
        <v>516744</v>
      </c>
      <c r="L25" s="57">
        <v>461607</v>
      </c>
      <c r="M25" s="58">
        <v>0</v>
      </c>
      <c r="N25" s="61">
        <v>17258.71</v>
      </c>
      <c r="O25" s="62">
        <v>3.0489999999999999</v>
      </c>
      <c r="P25" s="58">
        <v>566045</v>
      </c>
      <c r="Q25" s="56">
        <v>92.97</v>
      </c>
      <c r="R25" s="58">
        <v>608847</v>
      </c>
      <c r="S25" s="57">
        <v>0</v>
      </c>
      <c r="T25" s="56">
        <v>89.33</v>
      </c>
      <c r="U25" s="57">
        <v>0</v>
      </c>
      <c r="V25" s="57">
        <v>0</v>
      </c>
      <c r="W25" s="58">
        <v>54257518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  <c r="AD25" s="58">
        <v>0</v>
      </c>
      <c r="AE25" s="58">
        <v>0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7">
        <v>0</v>
      </c>
    </row>
    <row r="26" spans="1:40" s="7" customFormat="1" ht="14.25">
      <c r="A26" s="34" t="s">
        <v>2</v>
      </c>
      <c r="B26" s="35" t="s">
        <v>81</v>
      </c>
      <c r="C26" s="36" t="s">
        <v>5</v>
      </c>
      <c r="D26" s="37" t="s">
        <v>115</v>
      </c>
      <c r="E26" s="55">
        <v>578178160</v>
      </c>
      <c r="F26" s="56">
        <v>102.18</v>
      </c>
      <c r="G26" s="57">
        <v>565842787</v>
      </c>
      <c r="H26" s="58">
        <v>-12335373</v>
      </c>
      <c r="I26" s="59">
        <v>100</v>
      </c>
      <c r="J26" s="60">
        <v>100</v>
      </c>
      <c r="K26" s="58">
        <v>100</v>
      </c>
      <c r="L26" s="57">
        <v>100</v>
      </c>
      <c r="M26" s="58">
        <v>0</v>
      </c>
      <c r="N26" s="61">
        <v>99527.32</v>
      </c>
      <c r="O26" s="62">
        <v>3.0059999999999998</v>
      </c>
      <c r="P26" s="58">
        <v>3310955</v>
      </c>
      <c r="Q26" s="56">
        <v>111.64</v>
      </c>
      <c r="R26" s="58">
        <v>2965743</v>
      </c>
      <c r="S26" s="57">
        <v>0</v>
      </c>
      <c r="T26" s="56">
        <v>102.18</v>
      </c>
      <c r="U26" s="57">
        <v>0</v>
      </c>
      <c r="V26" s="57">
        <v>0</v>
      </c>
      <c r="W26" s="58">
        <v>-9369630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  <c r="AD26" s="58">
        <v>0</v>
      </c>
      <c r="AE26" s="58">
        <v>0</v>
      </c>
      <c r="AF26" s="58">
        <v>0</v>
      </c>
      <c r="AG26" s="58">
        <v>0</v>
      </c>
      <c r="AH26" s="58">
        <v>2000</v>
      </c>
      <c r="AI26" s="58">
        <v>0</v>
      </c>
      <c r="AJ26" s="58">
        <v>0</v>
      </c>
      <c r="AK26" s="58">
        <v>0</v>
      </c>
      <c r="AL26" s="58">
        <v>0</v>
      </c>
      <c r="AM26" s="58">
        <v>277500</v>
      </c>
      <c r="AN26" s="57">
        <v>279500</v>
      </c>
    </row>
    <row r="27" spans="1:40" s="7" customFormat="1" ht="14.25">
      <c r="A27" s="34" t="s">
        <v>2</v>
      </c>
      <c r="B27" s="35" t="s">
        <v>80</v>
      </c>
      <c r="C27" s="36" t="s">
        <v>5</v>
      </c>
      <c r="D27" s="37" t="s">
        <v>116</v>
      </c>
      <c r="E27" s="55">
        <v>5267668070</v>
      </c>
      <c r="F27" s="56">
        <v>93.62</v>
      </c>
      <c r="G27" s="57">
        <v>5626648227</v>
      </c>
      <c r="H27" s="58">
        <v>358980157</v>
      </c>
      <c r="I27" s="59">
        <v>17223593</v>
      </c>
      <c r="J27" s="60">
        <v>93.62</v>
      </c>
      <c r="K27" s="58">
        <v>18397344</v>
      </c>
      <c r="L27" s="57">
        <v>17223593</v>
      </c>
      <c r="M27" s="58">
        <v>0</v>
      </c>
      <c r="N27" s="61">
        <v>100223.15</v>
      </c>
      <c r="O27" s="62">
        <v>2.7809999999999997</v>
      </c>
      <c r="P27" s="58">
        <v>3603853</v>
      </c>
      <c r="Q27" s="56">
        <v>93.97</v>
      </c>
      <c r="R27" s="58">
        <v>3835110</v>
      </c>
      <c r="S27" s="57">
        <v>0</v>
      </c>
      <c r="T27" s="56">
        <v>93.62</v>
      </c>
      <c r="U27" s="57">
        <v>0</v>
      </c>
      <c r="V27" s="57">
        <v>9597242</v>
      </c>
      <c r="W27" s="58">
        <v>372412509</v>
      </c>
      <c r="X27" s="58">
        <v>0</v>
      </c>
      <c r="Y27" s="58">
        <v>6574900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7">
        <v>6574900</v>
      </c>
    </row>
    <row r="28" spans="1:40" s="7" customFormat="1" ht="14.25">
      <c r="A28" s="34" t="s">
        <v>2</v>
      </c>
      <c r="B28" s="35" t="s">
        <v>79</v>
      </c>
      <c r="C28" s="36"/>
      <c r="D28" s="37" t="s">
        <v>117</v>
      </c>
      <c r="E28" s="55">
        <v>55840100</v>
      </c>
      <c r="F28" s="56">
        <v>92.94</v>
      </c>
      <c r="G28" s="57">
        <v>60081881</v>
      </c>
      <c r="H28" s="58">
        <v>4241781</v>
      </c>
      <c r="I28" s="59">
        <v>47867</v>
      </c>
      <c r="J28" s="60">
        <v>92.94</v>
      </c>
      <c r="K28" s="58">
        <v>51503</v>
      </c>
      <c r="L28" s="57">
        <v>47867</v>
      </c>
      <c r="M28" s="58">
        <v>0</v>
      </c>
      <c r="N28" s="61">
        <v>65648.27</v>
      </c>
      <c r="O28" s="62">
        <v>2.8729999999999998</v>
      </c>
      <c r="P28" s="58">
        <v>2285008</v>
      </c>
      <c r="Q28" s="56">
        <v>97.05</v>
      </c>
      <c r="R28" s="58">
        <v>2354465</v>
      </c>
      <c r="S28" s="57">
        <v>0</v>
      </c>
      <c r="T28" s="56">
        <v>92.94</v>
      </c>
      <c r="U28" s="57">
        <v>0</v>
      </c>
      <c r="V28" s="57">
        <v>0</v>
      </c>
      <c r="W28" s="58">
        <v>6596246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7">
        <v>0</v>
      </c>
    </row>
    <row r="29" spans="1:40" s="7" customFormat="1" ht="14.25">
      <c r="A29" s="34" t="s">
        <v>2</v>
      </c>
      <c r="B29" s="35" t="s">
        <v>78</v>
      </c>
      <c r="C29" s="36" t="s">
        <v>5</v>
      </c>
      <c r="D29" s="37" t="s">
        <v>118</v>
      </c>
      <c r="E29" s="55">
        <v>1263876000</v>
      </c>
      <c r="F29" s="56">
        <v>98.67</v>
      </c>
      <c r="G29" s="57">
        <v>1280912131</v>
      </c>
      <c r="H29" s="58">
        <v>17036131</v>
      </c>
      <c r="I29" s="59">
        <v>100</v>
      </c>
      <c r="J29" s="60">
        <v>98.67</v>
      </c>
      <c r="K29" s="58">
        <v>101</v>
      </c>
      <c r="L29" s="57">
        <v>100</v>
      </c>
      <c r="M29" s="58">
        <v>0</v>
      </c>
      <c r="N29" s="61">
        <v>415378.98</v>
      </c>
      <c r="O29" s="62">
        <v>2.3899999999999997</v>
      </c>
      <c r="P29" s="58">
        <v>17379874</v>
      </c>
      <c r="Q29" s="56">
        <v>99.87</v>
      </c>
      <c r="R29" s="58">
        <v>17402497</v>
      </c>
      <c r="S29" s="57">
        <v>0</v>
      </c>
      <c r="T29" s="56">
        <v>98.67</v>
      </c>
      <c r="U29" s="57">
        <v>0</v>
      </c>
      <c r="V29" s="57">
        <v>398492</v>
      </c>
      <c r="W29" s="58">
        <v>34837120</v>
      </c>
      <c r="X29" s="58">
        <v>0</v>
      </c>
      <c r="Y29" s="58">
        <v>2225200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7">
        <v>2225200</v>
      </c>
    </row>
    <row r="30" spans="1:40" s="7" customFormat="1" ht="14.25">
      <c r="A30" s="34" t="s">
        <v>2</v>
      </c>
      <c r="B30" s="35" t="s">
        <v>77</v>
      </c>
      <c r="C30" s="36" t="s">
        <v>5</v>
      </c>
      <c r="D30" s="37" t="s">
        <v>119</v>
      </c>
      <c r="E30" s="55">
        <v>767941400</v>
      </c>
      <c r="F30" s="56">
        <v>90.24</v>
      </c>
      <c r="G30" s="57">
        <v>850998892</v>
      </c>
      <c r="H30" s="58">
        <v>83057492</v>
      </c>
      <c r="I30" s="59">
        <v>1141773</v>
      </c>
      <c r="J30" s="60">
        <v>90.24</v>
      </c>
      <c r="K30" s="58">
        <v>1265263</v>
      </c>
      <c r="L30" s="57">
        <v>1141773</v>
      </c>
      <c r="M30" s="58">
        <v>0</v>
      </c>
      <c r="N30" s="61">
        <v>54573.31</v>
      </c>
      <c r="O30" s="62">
        <v>2.4470000000000001</v>
      </c>
      <c r="P30" s="58">
        <v>2230213</v>
      </c>
      <c r="Q30" s="56">
        <v>91.18</v>
      </c>
      <c r="R30" s="58">
        <v>2445945</v>
      </c>
      <c r="S30" s="57">
        <v>0</v>
      </c>
      <c r="T30" s="56">
        <v>90.24</v>
      </c>
      <c r="U30" s="57">
        <v>0</v>
      </c>
      <c r="V30" s="57">
        <v>0</v>
      </c>
      <c r="W30" s="58">
        <v>85503437</v>
      </c>
      <c r="X30" s="58">
        <v>0</v>
      </c>
      <c r="Y30" s="58">
        <v>433200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7">
        <v>433200</v>
      </c>
    </row>
    <row r="31" spans="1:40" s="7" customFormat="1" ht="14.25">
      <c r="A31" s="34" t="s">
        <v>2</v>
      </c>
      <c r="B31" s="35" t="s">
        <v>76</v>
      </c>
      <c r="C31" s="36" t="s">
        <v>5</v>
      </c>
      <c r="D31" s="37" t="s">
        <v>120</v>
      </c>
      <c r="E31" s="55">
        <v>1379313823</v>
      </c>
      <c r="F31" s="63">
        <v>98.05</v>
      </c>
      <c r="G31" s="57">
        <v>1406745357</v>
      </c>
      <c r="H31" s="58">
        <v>27431534</v>
      </c>
      <c r="I31" s="59">
        <v>1882105</v>
      </c>
      <c r="J31" s="60">
        <v>98.05</v>
      </c>
      <c r="K31" s="58">
        <v>1919536</v>
      </c>
      <c r="L31" s="57">
        <v>1882105</v>
      </c>
      <c r="M31" s="58">
        <v>0</v>
      </c>
      <c r="N31" s="61">
        <v>90982</v>
      </c>
      <c r="O31" s="62">
        <v>2.3899999999999997</v>
      </c>
      <c r="P31" s="58">
        <v>3806778</v>
      </c>
      <c r="Q31" s="56">
        <v>99.94</v>
      </c>
      <c r="R31" s="58">
        <v>3809063</v>
      </c>
      <c r="S31" s="57">
        <v>0</v>
      </c>
      <c r="T31" s="56">
        <v>98.05</v>
      </c>
      <c r="U31" s="57">
        <v>0</v>
      </c>
      <c r="V31" s="57">
        <v>81591</v>
      </c>
      <c r="W31" s="58">
        <v>31322188</v>
      </c>
      <c r="X31" s="58">
        <v>0</v>
      </c>
      <c r="Y31" s="58">
        <v>3120000</v>
      </c>
      <c r="Z31" s="58">
        <v>0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7">
        <v>3120000</v>
      </c>
    </row>
    <row r="32" spans="1:40" s="7" customFormat="1" ht="14.25">
      <c r="A32" s="34" t="s">
        <v>2</v>
      </c>
      <c r="B32" s="35" t="s">
        <v>75</v>
      </c>
      <c r="C32" s="36"/>
      <c r="D32" s="37" t="s">
        <v>122</v>
      </c>
      <c r="E32" s="55">
        <v>1008361913</v>
      </c>
      <c r="F32" s="56">
        <v>80.83</v>
      </c>
      <c r="G32" s="57">
        <v>1247509480</v>
      </c>
      <c r="H32" s="58">
        <v>239147567</v>
      </c>
      <c r="I32" s="59">
        <v>1807607</v>
      </c>
      <c r="J32" s="60">
        <v>80.83</v>
      </c>
      <c r="K32" s="58">
        <v>2236307</v>
      </c>
      <c r="L32" s="57">
        <v>1807607</v>
      </c>
      <c r="M32" s="58">
        <v>0</v>
      </c>
      <c r="N32" s="61">
        <v>30529.45</v>
      </c>
      <c r="O32" s="62">
        <v>3.2519999999999998</v>
      </c>
      <c r="P32" s="58">
        <v>938790</v>
      </c>
      <c r="Q32" s="56">
        <v>81.88</v>
      </c>
      <c r="R32" s="58">
        <v>1146544</v>
      </c>
      <c r="S32" s="57">
        <v>0</v>
      </c>
      <c r="T32" s="56">
        <v>80.83</v>
      </c>
      <c r="U32" s="57">
        <v>0</v>
      </c>
      <c r="V32" s="57">
        <v>0</v>
      </c>
      <c r="W32" s="58">
        <v>240294111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0</v>
      </c>
      <c r="AE32" s="58">
        <v>0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7">
        <v>0</v>
      </c>
    </row>
    <row r="33" spans="1:40" s="7" customFormat="1" ht="14.25">
      <c r="A33" s="34" t="s">
        <v>2</v>
      </c>
      <c r="B33" s="35" t="s">
        <v>74</v>
      </c>
      <c r="C33" s="36"/>
      <c r="D33" s="37" t="s">
        <v>123</v>
      </c>
      <c r="E33" s="55">
        <v>1286220660</v>
      </c>
      <c r="F33" s="56">
        <v>93.29</v>
      </c>
      <c r="G33" s="57">
        <v>1378733691</v>
      </c>
      <c r="H33" s="58">
        <v>92513031</v>
      </c>
      <c r="I33" s="59">
        <v>93</v>
      </c>
      <c r="J33" s="60">
        <v>93.29</v>
      </c>
      <c r="K33" s="58">
        <v>100</v>
      </c>
      <c r="L33" s="57">
        <v>93</v>
      </c>
      <c r="M33" s="58">
        <v>0</v>
      </c>
      <c r="N33" s="61">
        <v>114045.19</v>
      </c>
      <c r="O33" s="62">
        <v>3.472</v>
      </c>
      <c r="P33" s="58">
        <v>3284712</v>
      </c>
      <c r="Q33" s="56">
        <v>94.79</v>
      </c>
      <c r="R33" s="58">
        <v>3465252</v>
      </c>
      <c r="S33" s="57">
        <v>0</v>
      </c>
      <c r="T33" s="56">
        <v>93.29</v>
      </c>
      <c r="U33" s="57">
        <v>0</v>
      </c>
      <c r="V33" s="57">
        <v>2701366</v>
      </c>
      <c r="W33" s="58">
        <v>98679649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7">
        <v>0</v>
      </c>
    </row>
    <row r="34" spans="1:40" s="7" customFormat="1" ht="14.25">
      <c r="A34" s="34" t="s">
        <v>2</v>
      </c>
      <c r="B34" s="35" t="s">
        <v>73</v>
      </c>
      <c r="C34" s="36" t="s">
        <v>5</v>
      </c>
      <c r="D34" s="37" t="s">
        <v>124</v>
      </c>
      <c r="E34" s="55">
        <v>3040761900</v>
      </c>
      <c r="F34" s="56">
        <v>89.56</v>
      </c>
      <c r="G34" s="57">
        <v>3395223202</v>
      </c>
      <c r="H34" s="58">
        <v>354461302</v>
      </c>
      <c r="I34" s="59">
        <v>5725601</v>
      </c>
      <c r="J34" s="60">
        <v>89.56</v>
      </c>
      <c r="K34" s="58">
        <v>6393034</v>
      </c>
      <c r="L34" s="57">
        <v>5725601</v>
      </c>
      <c r="M34" s="58">
        <v>0</v>
      </c>
      <c r="N34" s="61">
        <v>87655.95</v>
      </c>
      <c r="O34" s="62">
        <v>3.169</v>
      </c>
      <c r="P34" s="58">
        <v>2766044</v>
      </c>
      <c r="Q34" s="56">
        <v>90.75</v>
      </c>
      <c r="R34" s="58">
        <v>3047982</v>
      </c>
      <c r="S34" s="57">
        <v>0</v>
      </c>
      <c r="T34" s="56">
        <v>89.56</v>
      </c>
      <c r="U34" s="57">
        <v>0</v>
      </c>
      <c r="V34" s="57">
        <v>0</v>
      </c>
      <c r="W34" s="58">
        <v>357509284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0</v>
      </c>
      <c r="AD34" s="58">
        <v>0</v>
      </c>
      <c r="AE34" s="58">
        <v>0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0</v>
      </c>
      <c r="AM34" s="58">
        <v>730000</v>
      </c>
      <c r="AN34" s="57">
        <v>730000</v>
      </c>
    </row>
    <row r="35" spans="1:40" s="7" customFormat="1" ht="14.25">
      <c r="A35" s="34" t="s">
        <v>2</v>
      </c>
      <c r="B35" s="35" t="s">
        <v>72</v>
      </c>
      <c r="C35" s="36"/>
      <c r="D35" s="37" t="s">
        <v>125</v>
      </c>
      <c r="E35" s="55">
        <v>450066500</v>
      </c>
      <c r="F35" s="56">
        <v>90.92</v>
      </c>
      <c r="G35" s="57">
        <v>495013748</v>
      </c>
      <c r="H35" s="58">
        <v>44947248</v>
      </c>
      <c r="I35" s="59">
        <v>308572</v>
      </c>
      <c r="J35" s="60">
        <v>90.92</v>
      </c>
      <c r="K35" s="58">
        <v>339388</v>
      </c>
      <c r="L35" s="57">
        <v>308572</v>
      </c>
      <c r="M35" s="58">
        <v>0</v>
      </c>
      <c r="N35" s="61">
        <v>6492.87</v>
      </c>
      <c r="O35" s="62">
        <v>3.3239999999999998</v>
      </c>
      <c r="P35" s="58">
        <v>195333</v>
      </c>
      <c r="Q35" s="56">
        <v>93.68</v>
      </c>
      <c r="R35" s="58">
        <v>208511</v>
      </c>
      <c r="S35" s="57">
        <v>0</v>
      </c>
      <c r="T35" s="56">
        <v>90.92</v>
      </c>
      <c r="U35" s="57">
        <v>0</v>
      </c>
      <c r="V35" s="57">
        <v>0</v>
      </c>
      <c r="W35" s="58">
        <v>45155759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  <c r="AK35" s="58">
        <v>0</v>
      </c>
      <c r="AL35" s="58">
        <v>0</v>
      </c>
      <c r="AM35" s="58">
        <v>0</v>
      </c>
      <c r="AN35" s="57">
        <v>0</v>
      </c>
    </row>
    <row r="36" spans="1:40" s="7" customFormat="1" ht="14.25">
      <c r="A36" s="34" t="s">
        <v>2</v>
      </c>
      <c r="B36" s="35" t="s">
        <v>71</v>
      </c>
      <c r="C36" s="36" t="s">
        <v>5</v>
      </c>
      <c r="D36" s="37" t="s">
        <v>126</v>
      </c>
      <c r="E36" s="55">
        <v>4070631799</v>
      </c>
      <c r="F36" s="56">
        <v>80.180000000000007</v>
      </c>
      <c r="G36" s="57">
        <v>5076866798</v>
      </c>
      <c r="H36" s="58">
        <v>1006234999</v>
      </c>
      <c r="I36" s="59">
        <v>80</v>
      </c>
      <c r="J36" s="60">
        <v>80.180000000000007</v>
      </c>
      <c r="K36" s="58">
        <v>100</v>
      </c>
      <c r="L36" s="57">
        <v>80</v>
      </c>
      <c r="M36" s="58">
        <v>0</v>
      </c>
      <c r="N36" s="61">
        <v>469750.47</v>
      </c>
      <c r="O36" s="62">
        <v>2.56</v>
      </c>
      <c r="P36" s="58">
        <v>18349628</v>
      </c>
      <c r="Q36" s="56">
        <v>83.26</v>
      </c>
      <c r="R36" s="58">
        <v>22038948</v>
      </c>
      <c r="S36" s="57">
        <v>0</v>
      </c>
      <c r="T36" s="56">
        <v>80.180000000000007</v>
      </c>
      <c r="U36" s="57">
        <v>0</v>
      </c>
      <c r="V36" s="57">
        <v>0</v>
      </c>
      <c r="W36" s="58">
        <v>1028273947</v>
      </c>
      <c r="X36" s="58">
        <v>0</v>
      </c>
      <c r="Y36" s="58">
        <v>1019600</v>
      </c>
      <c r="Z36" s="58">
        <v>2500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0</v>
      </c>
      <c r="AG36" s="58">
        <v>2067800</v>
      </c>
      <c r="AH36" s="58">
        <v>6790400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7">
        <v>9880300</v>
      </c>
    </row>
    <row r="37" spans="1:40" s="7" customFormat="1" ht="14.25">
      <c r="A37" s="34" t="s">
        <v>2</v>
      </c>
      <c r="B37" s="35">
        <v>23</v>
      </c>
      <c r="C37" s="36" t="s">
        <v>5</v>
      </c>
      <c r="D37" s="37" t="s">
        <v>127</v>
      </c>
      <c r="E37" s="55">
        <v>639789100</v>
      </c>
      <c r="F37" s="56">
        <v>98.91</v>
      </c>
      <c r="G37" s="57">
        <v>646839652</v>
      </c>
      <c r="H37" s="58">
        <v>7050552</v>
      </c>
      <c r="I37" s="59">
        <v>6110778</v>
      </c>
      <c r="J37" s="60">
        <v>98.91</v>
      </c>
      <c r="K37" s="58">
        <v>6178120</v>
      </c>
      <c r="L37" s="57">
        <v>6110778</v>
      </c>
      <c r="M37" s="58">
        <v>0</v>
      </c>
      <c r="N37" s="61">
        <v>157668.24</v>
      </c>
      <c r="O37" s="62">
        <v>2.895</v>
      </c>
      <c r="P37" s="58">
        <v>5446226</v>
      </c>
      <c r="Q37" s="56">
        <v>103.53</v>
      </c>
      <c r="R37" s="58">
        <v>5260529</v>
      </c>
      <c r="S37" s="57">
        <v>0</v>
      </c>
      <c r="T37" s="56">
        <v>98.91</v>
      </c>
      <c r="U37" s="57">
        <v>0</v>
      </c>
      <c r="V37" s="57">
        <v>0</v>
      </c>
      <c r="W37" s="58">
        <v>12311081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8091000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7">
        <v>8091000</v>
      </c>
    </row>
    <row r="38" spans="1:40" s="7" customFormat="1" ht="14.25">
      <c r="A38" s="34" t="s">
        <v>2</v>
      </c>
      <c r="B38" s="35">
        <v>24</v>
      </c>
      <c r="C38" s="36" t="s">
        <v>5</v>
      </c>
      <c r="D38" s="37" t="s">
        <v>128</v>
      </c>
      <c r="E38" s="55">
        <v>5789619200</v>
      </c>
      <c r="F38" s="56">
        <v>90.57</v>
      </c>
      <c r="G38" s="57">
        <v>6392424865</v>
      </c>
      <c r="H38" s="58">
        <v>602805665</v>
      </c>
      <c r="I38" s="59">
        <v>91</v>
      </c>
      <c r="J38" s="60">
        <v>90.57</v>
      </c>
      <c r="K38" s="58">
        <v>100</v>
      </c>
      <c r="L38" s="57">
        <v>91</v>
      </c>
      <c r="M38" s="58">
        <v>0</v>
      </c>
      <c r="N38" s="61">
        <v>153215.94</v>
      </c>
      <c r="O38" s="62">
        <v>2.706</v>
      </c>
      <c r="P38" s="58">
        <v>5662082</v>
      </c>
      <c r="Q38" s="56">
        <v>91.2</v>
      </c>
      <c r="R38" s="58">
        <v>6208423</v>
      </c>
      <c r="S38" s="57">
        <v>0</v>
      </c>
      <c r="T38" s="56">
        <v>90.57</v>
      </c>
      <c r="U38" s="57">
        <v>0</v>
      </c>
      <c r="V38" s="57">
        <v>0</v>
      </c>
      <c r="W38" s="58">
        <v>609014088</v>
      </c>
      <c r="X38" s="58">
        <v>0</v>
      </c>
      <c r="Y38" s="58">
        <v>17886600</v>
      </c>
      <c r="Z38" s="58">
        <v>0</v>
      </c>
      <c r="AA38" s="58">
        <v>0</v>
      </c>
      <c r="AB38" s="58">
        <v>0</v>
      </c>
      <c r="AC38" s="58">
        <v>0</v>
      </c>
      <c r="AD38" s="58">
        <v>0</v>
      </c>
      <c r="AE38" s="58">
        <v>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7">
        <v>17886600</v>
      </c>
    </row>
    <row r="39" spans="1:40" s="7" customFormat="1" ht="14.25">
      <c r="A39" s="34" t="s">
        <v>2</v>
      </c>
      <c r="B39" s="35">
        <v>25</v>
      </c>
      <c r="C39" s="36"/>
      <c r="D39" s="37" t="s">
        <v>129</v>
      </c>
      <c r="E39" s="55">
        <v>64714900</v>
      </c>
      <c r="F39" s="56">
        <v>71.739999999999995</v>
      </c>
      <c r="G39" s="57">
        <v>90207555</v>
      </c>
      <c r="H39" s="58">
        <v>25492655</v>
      </c>
      <c r="I39" s="59">
        <v>0</v>
      </c>
      <c r="J39" s="60">
        <v>71.739999999999995</v>
      </c>
      <c r="K39" s="58">
        <v>0</v>
      </c>
      <c r="L39" s="57">
        <v>0</v>
      </c>
      <c r="M39" s="58">
        <v>0</v>
      </c>
      <c r="N39" s="61">
        <v>3831.19</v>
      </c>
      <c r="O39" s="62">
        <v>2.464</v>
      </c>
      <c r="P39" s="58">
        <v>155487</v>
      </c>
      <c r="Q39" s="56">
        <v>71.989999999999995</v>
      </c>
      <c r="R39" s="58">
        <v>215984</v>
      </c>
      <c r="S39" s="57">
        <v>0</v>
      </c>
      <c r="T39" s="56">
        <v>71.739999999999995</v>
      </c>
      <c r="U39" s="57">
        <v>0</v>
      </c>
      <c r="V39" s="57">
        <v>0</v>
      </c>
      <c r="W39" s="58">
        <v>25708639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  <c r="AD39" s="58">
        <v>0</v>
      </c>
      <c r="AE39" s="58">
        <v>0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0</v>
      </c>
      <c r="AM39" s="58">
        <v>0</v>
      </c>
      <c r="AN39" s="57">
        <v>0</v>
      </c>
    </row>
    <row r="40" spans="1:40" s="7" customFormat="1" ht="14.25">
      <c r="A40" s="34" t="s">
        <v>2</v>
      </c>
      <c r="B40" s="35">
        <v>26</v>
      </c>
      <c r="C40" s="36"/>
      <c r="D40" s="37" t="s">
        <v>130</v>
      </c>
      <c r="E40" s="55">
        <v>433714043</v>
      </c>
      <c r="F40" s="56">
        <v>95.91</v>
      </c>
      <c r="G40" s="57">
        <v>452209408</v>
      </c>
      <c r="H40" s="58">
        <v>18495365</v>
      </c>
      <c r="I40" s="59">
        <v>942047</v>
      </c>
      <c r="J40" s="60">
        <v>95.91</v>
      </c>
      <c r="K40" s="58">
        <v>982220</v>
      </c>
      <c r="L40" s="57">
        <v>942047</v>
      </c>
      <c r="M40" s="58">
        <v>0</v>
      </c>
      <c r="N40" s="61">
        <v>21775.73</v>
      </c>
      <c r="O40" s="62">
        <v>2.2239999999999998</v>
      </c>
      <c r="P40" s="58">
        <v>979125</v>
      </c>
      <c r="Q40" s="56">
        <v>99.42</v>
      </c>
      <c r="R40" s="58">
        <v>984837</v>
      </c>
      <c r="S40" s="57">
        <v>0</v>
      </c>
      <c r="T40" s="56">
        <v>95.91</v>
      </c>
      <c r="U40" s="57">
        <v>0</v>
      </c>
      <c r="V40" s="57">
        <v>0</v>
      </c>
      <c r="W40" s="58">
        <v>19480202</v>
      </c>
      <c r="X40" s="58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7">
        <v>0</v>
      </c>
    </row>
    <row r="41" spans="1:40" s="7" customFormat="1" ht="14.25">
      <c r="A41" s="34" t="s">
        <v>2</v>
      </c>
      <c r="B41" s="35">
        <v>27</v>
      </c>
      <c r="C41" s="36"/>
      <c r="D41" s="37" t="s">
        <v>131</v>
      </c>
      <c r="E41" s="55">
        <v>476635245</v>
      </c>
      <c r="F41" s="56">
        <v>93.67</v>
      </c>
      <c r="G41" s="57">
        <v>508845143</v>
      </c>
      <c r="H41" s="58">
        <v>32209898</v>
      </c>
      <c r="I41" s="59">
        <v>94</v>
      </c>
      <c r="J41" s="60">
        <v>93.67</v>
      </c>
      <c r="K41" s="58">
        <v>100</v>
      </c>
      <c r="L41" s="57">
        <v>94</v>
      </c>
      <c r="M41" s="58">
        <v>0</v>
      </c>
      <c r="N41" s="61">
        <v>51528.35</v>
      </c>
      <c r="O41" s="62">
        <v>3.879</v>
      </c>
      <c r="P41" s="58">
        <v>1328393</v>
      </c>
      <c r="Q41" s="56">
        <v>92.97</v>
      </c>
      <c r="R41" s="58">
        <v>1428840</v>
      </c>
      <c r="S41" s="57">
        <v>0</v>
      </c>
      <c r="T41" s="56">
        <v>93.67</v>
      </c>
      <c r="U41" s="57">
        <v>0</v>
      </c>
      <c r="V41" s="57">
        <v>0</v>
      </c>
      <c r="W41" s="58">
        <v>33638738</v>
      </c>
      <c r="X41" s="58">
        <v>0</v>
      </c>
      <c r="Y41" s="58">
        <v>0</v>
      </c>
      <c r="Z41" s="58">
        <v>0</v>
      </c>
      <c r="AA41" s="58">
        <v>0</v>
      </c>
      <c r="AB41" s="58">
        <v>0</v>
      </c>
      <c r="AC41" s="58">
        <v>0</v>
      </c>
      <c r="AD41" s="58">
        <v>0</v>
      </c>
      <c r="AE41" s="58">
        <v>0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0</v>
      </c>
      <c r="AM41" s="58">
        <v>0</v>
      </c>
      <c r="AN41" s="57">
        <v>0</v>
      </c>
    </row>
    <row r="42" spans="1:40" s="7" customFormat="1" ht="14.25">
      <c r="A42" s="34" t="s">
        <v>2</v>
      </c>
      <c r="B42" s="35">
        <v>28</v>
      </c>
      <c r="C42" s="36"/>
      <c r="D42" s="37" t="s">
        <v>132</v>
      </c>
      <c r="E42" s="55">
        <v>101745200</v>
      </c>
      <c r="F42" s="56">
        <v>91.53</v>
      </c>
      <c r="G42" s="57">
        <v>111160494</v>
      </c>
      <c r="H42" s="58">
        <v>9415294</v>
      </c>
      <c r="I42" s="59">
        <v>0</v>
      </c>
      <c r="J42" s="60">
        <v>91.53</v>
      </c>
      <c r="K42" s="58">
        <v>0</v>
      </c>
      <c r="L42" s="57">
        <v>0</v>
      </c>
      <c r="M42" s="58">
        <v>0</v>
      </c>
      <c r="N42" s="61">
        <v>10291.629999999999</v>
      </c>
      <c r="O42" s="62">
        <v>2.085</v>
      </c>
      <c r="P42" s="58">
        <v>493603</v>
      </c>
      <c r="Q42" s="56">
        <v>94.77</v>
      </c>
      <c r="R42" s="58">
        <v>520843</v>
      </c>
      <c r="S42" s="57">
        <v>0</v>
      </c>
      <c r="T42" s="56">
        <v>91.53</v>
      </c>
      <c r="U42" s="57">
        <v>0</v>
      </c>
      <c r="V42" s="57">
        <v>0</v>
      </c>
      <c r="W42" s="58">
        <v>9936137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  <c r="AD42" s="58">
        <v>0</v>
      </c>
      <c r="AE42" s="58">
        <v>0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7">
        <v>0</v>
      </c>
    </row>
    <row r="43" spans="1:40" s="7" customFormat="1" ht="14.25">
      <c r="A43" s="34" t="s">
        <v>2</v>
      </c>
      <c r="B43" s="35">
        <v>29</v>
      </c>
      <c r="C43" s="36"/>
      <c r="D43" s="37" t="s">
        <v>133</v>
      </c>
      <c r="E43" s="55">
        <v>1485468700</v>
      </c>
      <c r="F43" s="56">
        <v>97.47</v>
      </c>
      <c r="G43" s="57">
        <v>1524026572</v>
      </c>
      <c r="H43" s="58">
        <v>38557872</v>
      </c>
      <c r="I43" s="59">
        <v>2230288</v>
      </c>
      <c r="J43" s="60">
        <v>97.47</v>
      </c>
      <c r="K43" s="58">
        <v>2288179</v>
      </c>
      <c r="L43" s="57">
        <v>2230288</v>
      </c>
      <c r="M43" s="58">
        <v>0</v>
      </c>
      <c r="N43" s="61">
        <v>50810.82</v>
      </c>
      <c r="O43" s="62">
        <v>2.3529999999999998</v>
      </c>
      <c r="P43" s="58">
        <v>2159406</v>
      </c>
      <c r="Q43" s="56">
        <v>100.07</v>
      </c>
      <c r="R43" s="58">
        <v>2157895</v>
      </c>
      <c r="S43" s="57">
        <v>0</v>
      </c>
      <c r="T43" s="56">
        <v>97.47</v>
      </c>
      <c r="U43" s="57">
        <v>0</v>
      </c>
      <c r="V43" s="57">
        <v>0</v>
      </c>
      <c r="W43" s="58">
        <v>40715767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0</v>
      </c>
      <c r="AD43" s="58">
        <v>0</v>
      </c>
      <c r="AE43" s="58">
        <v>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7">
        <v>0</v>
      </c>
    </row>
    <row r="44" spans="1:40" s="7" customFormat="1" ht="14.25">
      <c r="A44" s="34" t="s">
        <v>2</v>
      </c>
      <c r="B44" s="35">
        <v>30</v>
      </c>
      <c r="C44" s="36"/>
      <c r="D44" s="37" t="s">
        <v>134</v>
      </c>
      <c r="E44" s="55">
        <v>434905400</v>
      </c>
      <c r="F44" s="56">
        <v>99.8</v>
      </c>
      <c r="G44" s="57">
        <v>435776954</v>
      </c>
      <c r="H44" s="58">
        <v>871554</v>
      </c>
      <c r="I44" s="59">
        <v>100</v>
      </c>
      <c r="J44" s="60">
        <v>99.8</v>
      </c>
      <c r="K44" s="58">
        <v>100</v>
      </c>
      <c r="L44" s="57">
        <v>100</v>
      </c>
      <c r="M44" s="58">
        <v>0</v>
      </c>
      <c r="N44" s="61">
        <v>177822.97</v>
      </c>
      <c r="O44" s="62">
        <v>3.6399999999999997</v>
      </c>
      <c r="P44" s="58">
        <v>4885246</v>
      </c>
      <c r="Q44" s="56">
        <v>99.46</v>
      </c>
      <c r="R44" s="58">
        <v>4911770</v>
      </c>
      <c r="S44" s="57">
        <v>0</v>
      </c>
      <c r="T44" s="56">
        <v>99.8</v>
      </c>
      <c r="U44" s="57">
        <v>0</v>
      </c>
      <c r="V44" s="57">
        <v>0</v>
      </c>
      <c r="W44" s="58">
        <v>5783324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0</v>
      </c>
      <c r="AD44" s="58">
        <v>0</v>
      </c>
      <c r="AE44" s="58">
        <v>0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>
        <v>0</v>
      </c>
      <c r="AM44" s="58">
        <v>0</v>
      </c>
      <c r="AN44" s="57">
        <v>0</v>
      </c>
    </row>
    <row r="45" spans="1:40" s="7" customFormat="1" ht="14.25">
      <c r="A45" s="34" t="s">
        <v>2</v>
      </c>
      <c r="B45" s="35">
        <v>31</v>
      </c>
      <c r="C45" s="36" t="s">
        <v>5</v>
      </c>
      <c r="D45" s="37" t="s">
        <v>135</v>
      </c>
      <c r="E45" s="55">
        <v>241399600</v>
      </c>
      <c r="F45" s="56">
        <v>84.01</v>
      </c>
      <c r="G45" s="57">
        <v>287346268</v>
      </c>
      <c r="H45" s="58">
        <v>45946668</v>
      </c>
      <c r="I45" s="59">
        <v>100</v>
      </c>
      <c r="J45" s="60">
        <v>84.01</v>
      </c>
      <c r="K45" s="58">
        <v>119</v>
      </c>
      <c r="L45" s="57">
        <v>100</v>
      </c>
      <c r="M45" s="58">
        <v>0</v>
      </c>
      <c r="N45" s="61">
        <v>15291.92</v>
      </c>
      <c r="O45" s="62">
        <v>3.59</v>
      </c>
      <c r="P45" s="58">
        <v>425959</v>
      </c>
      <c r="Q45" s="56">
        <v>86.7</v>
      </c>
      <c r="R45" s="58">
        <v>491302</v>
      </c>
      <c r="S45" s="57">
        <v>0</v>
      </c>
      <c r="T45" s="56">
        <v>84.01</v>
      </c>
      <c r="U45" s="57">
        <v>0</v>
      </c>
      <c r="V45" s="57">
        <v>0</v>
      </c>
      <c r="W45" s="58">
        <v>46437970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201000</v>
      </c>
      <c r="AI45" s="58">
        <v>0</v>
      </c>
      <c r="AJ45" s="58">
        <v>0</v>
      </c>
      <c r="AK45" s="58">
        <v>0</v>
      </c>
      <c r="AL45" s="58">
        <v>0</v>
      </c>
      <c r="AM45" s="58">
        <v>25000</v>
      </c>
      <c r="AN45" s="57">
        <v>226000</v>
      </c>
    </row>
    <row r="46" spans="1:40" s="7" customFormat="1" ht="14.25">
      <c r="A46" s="34" t="s">
        <v>2</v>
      </c>
      <c r="B46" s="35">
        <v>32</v>
      </c>
      <c r="C46" s="36"/>
      <c r="D46" s="37" t="s">
        <v>136</v>
      </c>
      <c r="E46" s="55">
        <v>662760100</v>
      </c>
      <c r="F46" s="56">
        <v>92.48</v>
      </c>
      <c r="G46" s="57">
        <v>716652357</v>
      </c>
      <c r="H46" s="58">
        <v>53892257</v>
      </c>
      <c r="I46" s="59">
        <v>1073939</v>
      </c>
      <c r="J46" s="60">
        <v>92.48</v>
      </c>
      <c r="K46" s="58">
        <v>1161266</v>
      </c>
      <c r="L46" s="57">
        <v>1073939</v>
      </c>
      <c r="M46" s="58">
        <v>0</v>
      </c>
      <c r="N46" s="61">
        <v>12907.61</v>
      </c>
      <c r="O46" s="62">
        <v>2.7849999999999997</v>
      </c>
      <c r="P46" s="58">
        <v>463469</v>
      </c>
      <c r="Q46" s="56">
        <v>93.46</v>
      </c>
      <c r="R46" s="58">
        <v>495901</v>
      </c>
      <c r="S46" s="57">
        <v>0</v>
      </c>
      <c r="T46" s="56">
        <v>92.48</v>
      </c>
      <c r="U46" s="57">
        <v>0</v>
      </c>
      <c r="V46" s="57">
        <v>0</v>
      </c>
      <c r="W46" s="58">
        <v>54388158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7">
        <v>0</v>
      </c>
    </row>
    <row r="47" spans="1:40" s="7" customFormat="1" ht="14.25">
      <c r="A47" s="34" t="s">
        <v>2</v>
      </c>
      <c r="B47" s="35">
        <v>33</v>
      </c>
      <c r="C47" s="36"/>
      <c r="D47" s="37" t="s">
        <v>137</v>
      </c>
      <c r="E47" s="55">
        <v>993846700</v>
      </c>
      <c r="F47" s="56">
        <v>82.3</v>
      </c>
      <c r="G47" s="57">
        <v>1207590158</v>
      </c>
      <c r="H47" s="58">
        <v>213743458</v>
      </c>
      <c r="I47" s="59">
        <v>1940716</v>
      </c>
      <c r="J47" s="60">
        <v>82.3</v>
      </c>
      <c r="K47" s="58">
        <v>2358100</v>
      </c>
      <c r="L47" s="57">
        <v>1940716</v>
      </c>
      <c r="M47" s="58">
        <v>0</v>
      </c>
      <c r="N47" s="61">
        <v>40674.36</v>
      </c>
      <c r="O47" s="62">
        <v>2.8689999999999998</v>
      </c>
      <c r="P47" s="58">
        <v>1417719</v>
      </c>
      <c r="Q47" s="56">
        <v>86.88</v>
      </c>
      <c r="R47" s="58">
        <v>1631813</v>
      </c>
      <c r="S47" s="57">
        <v>0</v>
      </c>
      <c r="T47" s="56">
        <v>82.3</v>
      </c>
      <c r="U47" s="57">
        <v>0</v>
      </c>
      <c r="V47" s="57">
        <v>0</v>
      </c>
      <c r="W47" s="58">
        <v>215375271</v>
      </c>
      <c r="X47" s="58">
        <v>0</v>
      </c>
      <c r="Y47" s="58">
        <v>0</v>
      </c>
      <c r="Z47" s="58">
        <v>0</v>
      </c>
      <c r="AA47" s="58">
        <v>0</v>
      </c>
      <c r="AB47" s="58">
        <v>0</v>
      </c>
      <c r="AC47" s="58">
        <v>0</v>
      </c>
      <c r="AD47" s="58">
        <v>0</v>
      </c>
      <c r="AE47" s="58">
        <v>0</v>
      </c>
      <c r="AF47" s="58">
        <v>0</v>
      </c>
      <c r="AG47" s="58">
        <v>0</v>
      </c>
      <c r="AH47" s="58">
        <v>0</v>
      </c>
      <c r="AI47" s="58">
        <v>0</v>
      </c>
      <c r="AJ47" s="58">
        <v>0</v>
      </c>
      <c r="AK47" s="58">
        <v>0</v>
      </c>
      <c r="AL47" s="58">
        <v>0</v>
      </c>
      <c r="AM47" s="58">
        <v>0</v>
      </c>
      <c r="AN47" s="57">
        <v>0</v>
      </c>
    </row>
    <row r="48" spans="1:40" s="7" customFormat="1" ht="14.25">
      <c r="A48" s="34" t="s">
        <v>2</v>
      </c>
      <c r="B48" s="35">
        <v>34</v>
      </c>
      <c r="C48" s="36"/>
      <c r="D48" s="37" t="s">
        <v>138</v>
      </c>
      <c r="E48" s="55">
        <v>386163230</v>
      </c>
      <c r="F48" s="56">
        <v>86.9</v>
      </c>
      <c r="G48" s="57">
        <v>444376559</v>
      </c>
      <c r="H48" s="58">
        <v>58213329</v>
      </c>
      <c r="I48" s="59">
        <v>886408</v>
      </c>
      <c r="J48" s="60">
        <v>86.9</v>
      </c>
      <c r="K48" s="58">
        <v>1020032</v>
      </c>
      <c r="L48" s="57">
        <v>886408</v>
      </c>
      <c r="M48" s="58">
        <v>0</v>
      </c>
      <c r="N48" s="61">
        <v>40111.01</v>
      </c>
      <c r="O48" s="62">
        <v>2.9809999999999999</v>
      </c>
      <c r="P48" s="58">
        <v>1345556</v>
      </c>
      <c r="Q48" s="56">
        <v>91.57</v>
      </c>
      <c r="R48" s="58">
        <v>1469429</v>
      </c>
      <c r="S48" s="57">
        <v>0</v>
      </c>
      <c r="T48" s="56">
        <v>86.9</v>
      </c>
      <c r="U48" s="57">
        <v>0</v>
      </c>
      <c r="V48" s="57">
        <v>0</v>
      </c>
      <c r="W48" s="58">
        <v>59682758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0</v>
      </c>
      <c r="AN48" s="57">
        <v>0</v>
      </c>
    </row>
    <row r="49" spans="1:40" s="7" customFormat="1" ht="14.25">
      <c r="A49" s="34" t="s">
        <v>2</v>
      </c>
      <c r="B49" s="35">
        <v>35</v>
      </c>
      <c r="C49" s="36"/>
      <c r="D49" s="37" t="s">
        <v>139</v>
      </c>
      <c r="E49" s="55">
        <v>666904700</v>
      </c>
      <c r="F49" s="56">
        <v>89.68</v>
      </c>
      <c r="G49" s="57">
        <v>743649309</v>
      </c>
      <c r="H49" s="58">
        <v>76744609</v>
      </c>
      <c r="I49" s="59">
        <v>90</v>
      </c>
      <c r="J49" s="60">
        <v>89.68</v>
      </c>
      <c r="K49" s="58">
        <v>100</v>
      </c>
      <c r="L49" s="57">
        <v>90</v>
      </c>
      <c r="M49" s="58">
        <v>0</v>
      </c>
      <c r="N49" s="61">
        <v>14853.3</v>
      </c>
      <c r="O49" s="62">
        <v>2.9419999999999997</v>
      </c>
      <c r="P49" s="58">
        <v>504871</v>
      </c>
      <c r="Q49" s="56">
        <v>90.71</v>
      </c>
      <c r="R49" s="58">
        <v>556577</v>
      </c>
      <c r="S49" s="57">
        <v>0</v>
      </c>
      <c r="T49" s="56">
        <v>89.68</v>
      </c>
      <c r="U49" s="57">
        <v>0</v>
      </c>
      <c r="V49" s="57">
        <v>0</v>
      </c>
      <c r="W49" s="58">
        <v>77301186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0</v>
      </c>
      <c r="AD49" s="58">
        <v>0</v>
      </c>
      <c r="AE49" s="58">
        <v>0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7">
        <v>0</v>
      </c>
    </row>
    <row r="50" spans="1:40" s="7" customFormat="1" ht="14.25">
      <c r="A50" s="34" t="s">
        <v>2</v>
      </c>
      <c r="B50" s="35">
        <v>36</v>
      </c>
      <c r="C50" s="36"/>
      <c r="D50" s="37" t="s">
        <v>140</v>
      </c>
      <c r="E50" s="55">
        <v>95035000</v>
      </c>
      <c r="F50" s="56">
        <v>94.43</v>
      </c>
      <c r="G50" s="57">
        <v>100640686</v>
      </c>
      <c r="H50" s="58">
        <v>5605686</v>
      </c>
      <c r="I50" s="59">
        <v>94</v>
      </c>
      <c r="J50" s="60">
        <v>94.43</v>
      </c>
      <c r="K50" s="58">
        <v>100</v>
      </c>
      <c r="L50" s="57">
        <v>94</v>
      </c>
      <c r="M50" s="58">
        <v>0</v>
      </c>
      <c r="N50" s="61">
        <v>23295.01</v>
      </c>
      <c r="O50" s="62">
        <v>1.2509999999999999</v>
      </c>
      <c r="P50" s="58">
        <v>1862111</v>
      </c>
      <c r="Q50" s="56">
        <v>106</v>
      </c>
      <c r="R50" s="58">
        <v>1756708</v>
      </c>
      <c r="S50" s="57">
        <v>0</v>
      </c>
      <c r="T50" s="56">
        <v>94.43</v>
      </c>
      <c r="U50" s="57">
        <v>0</v>
      </c>
      <c r="V50" s="57">
        <v>0</v>
      </c>
      <c r="W50" s="58">
        <v>7362394</v>
      </c>
      <c r="X50" s="58">
        <v>0</v>
      </c>
      <c r="Y50" s="58">
        <v>0</v>
      </c>
      <c r="Z50" s="58">
        <v>0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N50" s="57">
        <v>0</v>
      </c>
    </row>
    <row r="51" spans="1:40" s="7" customFormat="1" ht="14.25">
      <c r="A51" s="34" t="s">
        <v>2</v>
      </c>
      <c r="B51" s="35">
        <v>37</v>
      </c>
      <c r="C51" s="36"/>
      <c r="D51" s="37" t="s">
        <v>141</v>
      </c>
      <c r="E51" s="55">
        <v>1163933430</v>
      </c>
      <c r="F51" s="56">
        <v>94.92</v>
      </c>
      <c r="G51" s="57">
        <v>1226225695</v>
      </c>
      <c r="H51" s="58">
        <v>62292265</v>
      </c>
      <c r="I51" s="59">
        <v>1827038</v>
      </c>
      <c r="J51" s="60">
        <v>94.92</v>
      </c>
      <c r="K51" s="58">
        <v>1924819</v>
      </c>
      <c r="L51" s="57">
        <v>1827038</v>
      </c>
      <c r="M51" s="58">
        <v>0</v>
      </c>
      <c r="N51" s="61">
        <v>45080.82</v>
      </c>
      <c r="O51" s="62">
        <v>2.4129999999999998</v>
      </c>
      <c r="P51" s="58">
        <v>1868248</v>
      </c>
      <c r="Q51" s="56">
        <v>96.29</v>
      </c>
      <c r="R51" s="58">
        <v>1940231</v>
      </c>
      <c r="S51" s="57">
        <v>0</v>
      </c>
      <c r="T51" s="56">
        <v>94.92</v>
      </c>
      <c r="U51" s="57">
        <v>0</v>
      </c>
      <c r="V51" s="57">
        <v>0</v>
      </c>
      <c r="W51" s="58">
        <v>64232496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  <c r="AD51" s="58">
        <v>0</v>
      </c>
      <c r="AE51" s="58">
        <v>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0</v>
      </c>
      <c r="AM51" s="58">
        <v>0</v>
      </c>
      <c r="AN51" s="57">
        <v>0</v>
      </c>
    </row>
    <row r="52" spans="1:40" s="7" customFormat="1" ht="14.25">
      <c r="A52" s="34" t="s">
        <v>2</v>
      </c>
      <c r="B52" s="35">
        <v>38</v>
      </c>
      <c r="C52" s="36" t="s">
        <v>5</v>
      </c>
      <c r="D52" s="37" t="s">
        <v>142</v>
      </c>
      <c r="E52" s="55">
        <v>1874950700</v>
      </c>
      <c r="F52" s="56">
        <v>98.75</v>
      </c>
      <c r="G52" s="57">
        <v>1898684253</v>
      </c>
      <c r="H52" s="58">
        <v>23733553</v>
      </c>
      <c r="I52" s="59">
        <v>99</v>
      </c>
      <c r="J52" s="60">
        <v>98.75</v>
      </c>
      <c r="K52" s="58">
        <v>100</v>
      </c>
      <c r="L52" s="57">
        <v>99</v>
      </c>
      <c r="M52" s="58">
        <v>0</v>
      </c>
      <c r="N52" s="61">
        <v>146372.65</v>
      </c>
      <c r="O52" s="62">
        <v>3.9750000000000001</v>
      </c>
      <c r="P52" s="58">
        <v>3682331</v>
      </c>
      <c r="Q52" s="56">
        <v>100.84</v>
      </c>
      <c r="R52" s="58">
        <v>3651657</v>
      </c>
      <c r="S52" s="57">
        <v>0</v>
      </c>
      <c r="T52" s="56">
        <v>98.75</v>
      </c>
      <c r="U52" s="57">
        <v>0</v>
      </c>
      <c r="V52" s="57">
        <v>9419418</v>
      </c>
      <c r="W52" s="58">
        <v>36804628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  <c r="AD52" s="58">
        <v>0</v>
      </c>
      <c r="AE52" s="58">
        <v>0</v>
      </c>
      <c r="AF52" s="58">
        <v>0</v>
      </c>
      <c r="AG52" s="58">
        <v>115000</v>
      </c>
      <c r="AH52" s="58">
        <v>224500</v>
      </c>
      <c r="AI52" s="58">
        <v>0</v>
      </c>
      <c r="AJ52" s="58">
        <v>0</v>
      </c>
      <c r="AK52" s="58">
        <v>0</v>
      </c>
      <c r="AL52" s="58">
        <v>0</v>
      </c>
      <c r="AM52" s="58">
        <v>68000</v>
      </c>
      <c r="AN52" s="57">
        <v>407500</v>
      </c>
    </row>
    <row r="53" spans="1:40" s="7" customFormat="1" ht="14.25">
      <c r="A53" s="34" t="s">
        <v>2</v>
      </c>
      <c r="B53" s="35">
        <v>39</v>
      </c>
      <c r="C53" s="36"/>
      <c r="D53" s="37" t="s">
        <v>143</v>
      </c>
      <c r="E53" s="55">
        <v>155994600</v>
      </c>
      <c r="F53" s="56">
        <v>106.87</v>
      </c>
      <c r="G53" s="57">
        <v>145966689</v>
      </c>
      <c r="H53" s="58">
        <v>-10027911</v>
      </c>
      <c r="I53" s="59">
        <v>100</v>
      </c>
      <c r="J53" s="60">
        <v>100</v>
      </c>
      <c r="K53" s="58">
        <v>100</v>
      </c>
      <c r="L53" s="57">
        <v>100</v>
      </c>
      <c r="M53" s="58">
        <v>0</v>
      </c>
      <c r="N53" s="61">
        <v>6643.4</v>
      </c>
      <c r="O53" s="62">
        <v>2.5139999999999998</v>
      </c>
      <c r="P53" s="58">
        <v>264256</v>
      </c>
      <c r="Q53" s="56">
        <v>107.03</v>
      </c>
      <c r="R53" s="58">
        <v>246899</v>
      </c>
      <c r="S53" s="57">
        <v>0</v>
      </c>
      <c r="T53" s="56">
        <v>106.87</v>
      </c>
      <c r="U53" s="57">
        <v>0</v>
      </c>
      <c r="V53" s="57">
        <v>0</v>
      </c>
      <c r="W53" s="58">
        <v>-9781012</v>
      </c>
      <c r="X53" s="58">
        <v>0</v>
      </c>
      <c r="Y53" s="58">
        <v>0</v>
      </c>
      <c r="Z53" s="58">
        <v>0</v>
      </c>
      <c r="AA53" s="58">
        <v>0</v>
      </c>
      <c r="AB53" s="58">
        <v>0</v>
      </c>
      <c r="AC53" s="58">
        <v>0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7">
        <v>0</v>
      </c>
    </row>
    <row r="54" spans="1:40" s="7" customFormat="1" ht="14.25">
      <c r="A54" s="34" t="s">
        <v>2</v>
      </c>
      <c r="B54" s="35">
        <v>40</v>
      </c>
      <c r="C54" s="36" t="s">
        <v>5</v>
      </c>
      <c r="D54" s="37" t="s">
        <v>144</v>
      </c>
      <c r="E54" s="55">
        <v>38970050</v>
      </c>
      <c r="F54" s="56">
        <v>89.62</v>
      </c>
      <c r="G54" s="57">
        <v>43483653</v>
      </c>
      <c r="H54" s="58">
        <v>4513603</v>
      </c>
      <c r="I54" s="59">
        <v>90</v>
      </c>
      <c r="J54" s="60">
        <v>89.62</v>
      </c>
      <c r="K54" s="58">
        <v>100</v>
      </c>
      <c r="L54" s="57">
        <v>90</v>
      </c>
      <c r="M54" s="58">
        <v>0</v>
      </c>
      <c r="N54" s="61">
        <v>17947.18</v>
      </c>
      <c r="O54" s="62">
        <v>2.9129999999999998</v>
      </c>
      <c r="P54" s="58">
        <v>616106</v>
      </c>
      <c r="Q54" s="56">
        <v>88.34</v>
      </c>
      <c r="R54" s="58">
        <v>697426</v>
      </c>
      <c r="S54" s="57">
        <v>0</v>
      </c>
      <c r="T54" s="56">
        <v>89.62</v>
      </c>
      <c r="U54" s="57">
        <v>0</v>
      </c>
      <c r="V54" s="57">
        <v>0</v>
      </c>
      <c r="W54" s="58">
        <v>5211029</v>
      </c>
      <c r="X54" s="58">
        <v>0</v>
      </c>
      <c r="Y54" s="58">
        <v>0</v>
      </c>
      <c r="Z54" s="58">
        <v>0</v>
      </c>
      <c r="AA54" s="58">
        <v>0</v>
      </c>
      <c r="AB54" s="58">
        <v>0</v>
      </c>
      <c r="AC54" s="58">
        <v>0</v>
      </c>
      <c r="AD54" s="58">
        <v>0</v>
      </c>
      <c r="AE54" s="58">
        <v>0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7">
        <v>0</v>
      </c>
    </row>
    <row r="55" spans="1:40">
      <c r="A55" s="9"/>
      <c r="B55" s="1"/>
      <c r="C55" s="1"/>
      <c r="D55" s="1"/>
      <c r="E55" s="64"/>
      <c r="F55" s="65"/>
      <c r="G55" s="66"/>
      <c r="H55" s="66"/>
      <c r="I55" s="66"/>
      <c r="J55" s="65"/>
      <c r="K55" s="66"/>
      <c r="L55" s="66"/>
      <c r="M55" s="66"/>
      <c r="N55" s="67"/>
      <c r="O55" s="68"/>
      <c r="P55" s="69"/>
      <c r="Q55" s="70"/>
      <c r="R55" s="71"/>
      <c r="S55" s="72"/>
      <c r="T55" s="65"/>
      <c r="U55" s="64"/>
      <c r="V55" s="66"/>
      <c r="W55" s="66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</row>
    <row r="56" spans="1:40">
      <c r="A56" s="10"/>
      <c r="B56" s="11"/>
      <c r="C56" s="11"/>
      <c r="D56" s="23" t="s">
        <v>29</v>
      </c>
      <c r="E56" s="29">
        <v>44357512029</v>
      </c>
      <c r="F56" s="24"/>
      <c r="G56" s="31">
        <v>49084625644</v>
      </c>
      <c r="H56" s="31">
        <v>4727113615</v>
      </c>
      <c r="I56" s="30">
        <v>50888918</v>
      </c>
      <c r="J56" s="24"/>
      <c r="K56" s="30">
        <v>55475114</v>
      </c>
      <c r="L56" s="30">
        <v>50888918</v>
      </c>
      <c r="M56" s="30"/>
      <c r="N56" s="32">
        <v>3926241.8999999994</v>
      </c>
      <c r="O56" s="25"/>
      <c r="P56" s="30">
        <v>134694399</v>
      </c>
      <c r="Q56" s="24"/>
      <c r="R56" s="30">
        <v>143724974</v>
      </c>
      <c r="S56" s="24"/>
      <c r="T56" s="25"/>
      <c r="U56" s="24"/>
      <c r="V56" s="31">
        <v>196431679</v>
      </c>
      <c r="W56" s="31">
        <v>5067270268</v>
      </c>
      <c r="X56" s="30">
        <v>0</v>
      </c>
      <c r="Y56" s="30">
        <v>37714800</v>
      </c>
      <c r="Z56" s="30">
        <v>2500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2182800</v>
      </c>
      <c r="AH56" s="30">
        <v>15308900</v>
      </c>
      <c r="AI56" s="30">
        <v>0</v>
      </c>
      <c r="AJ56" s="30">
        <v>0</v>
      </c>
      <c r="AK56" s="30">
        <v>0</v>
      </c>
      <c r="AL56" s="30">
        <v>0</v>
      </c>
      <c r="AM56" s="30">
        <v>1100500</v>
      </c>
      <c r="AN56" s="30">
        <v>56309500</v>
      </c>
    </row>
    <row r="57" spans="1:40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6"/>
      <c r="T57" s="4"/>
      <c r="U57" s="4"/>
      <c r="V57" s="4"/>
      <c r="W57" s="4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40" s="18" customFormat="1" ht="11.25">
      <c r="B58" s="14"/>
      <c r="C58" s="14"/>
      <c r="D58" s="14"/>
      <c r="E58" s="14" t="s">
        <v>89</v>
      </c>
      <c r="F58" s="20"/>
      <c r="G58" s="19"/>
      <c r="H58" s="19"/>
      <c r="I58" s="21"/>
      <c r="J58" s="21"/>
      <c r="K58" s="21"/>
      <c r="L58" s="19"/>
      <c r="M58" s="19"/>
      <c r="N58" s="54" t="s">
        <v>90</v>
      </c>
      <c r="O58" s="54"/>
      <c r="P58" s="54"/>
      <c r="Q58" s="54"/>
      <c r="R58" s="54"/>
      <c r="S58" s="54"/>
      <c r="T58" s="54"/>
      <c r="U58" s="54"/>
      <c r="V58" s="54"/>
      <c r="W58" s="54"/>
      <c r="X58" s="54" t="s">
        <v>89</v>
      </c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1:40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3"/>
      <c r="Y59" s="13"/>
      <c r="Z59" s="2"/>
      <c r="AA59" s="2"/>
      <c r="AB59" s="2"/>
      <c r="AC59" s="2"/>
      <c r="AD59" s="2"/>
      <c r="AE59" s="2"/>
      <c r="AF59" s="2"/>
      <c r="AG59" s="2"/>
    </row>
    <row r="60" spans="1:40">
      <c r="X60" s="5"/>
      <c r="Y60" s="5"/>
    </row>
    <row r="61" spans="1:40">
      <c r="X61" s="5"/>
      <c r="Y61" s="5"/>
    </row>
    <row r="62" spans="1:40">
      <c r="X62" s="5"/>
      <c r="Y62" s="5"/>
    </row>
    <row r="63" spans="1:40">
      <c r="X63" s="5"/>
      <c r="Y63" s="5"/>
      <c r="AB63" s="3" t="s">
        <v>145</v>
      </c>
    </row>
    <row r="64" spans="1:40">
      <c r="X64" s="5"/>
      <c r="Y64" s="5"/>
    </row>
    <row r="65" spans="24:25">
      <c r="X65" s="5"/>
      <c r="Y65" s="5"/>
    </row>
    <row r="66" spans="24:25">
      <c r="X66" s="5"/>
      <c r="Y66" s="5"/>
    </row>
    <row r="67" spans="24:25">
      <c r="X67" s="5"/>
      <c r="Y67" s="5"/>
    </row>
    <row r="68" spans="24:25">
      <c r="X68" s="5"/>
      <c r="Y68" s="5"/>
    </row>
    <row r="69" spans="24:25">
      <c r="X69" s="5"/>
      <c r="Y69" s="5"/>
    </row>
    <row r="70" spans="24:25">
      <c r="X70" s="5"/>
      <c r="Y70" s="5"/>
    </row>
    <row r="71" spans="24:25">
      <c r="X71" s="5"/>
      <c r="Y71" s="5"/>
    </row>
    <row r="72" spans="24:25">
      <c r="X72" s="5"/>
      <c r="Y72" s="5"/>
    </row>
    <row r="74" spans="24:25">
      <c r="X74" s="5"/>
      <c r="Y74" s="5"/>
    </row>
  </sheetData>
  <mergeCells count="47">
    <mergeCell ref="X7:AN7"/>
    <mergeCell ref="N58:W58"/>
    <mergeCell ref="X58:AN58"/>
    <mergeCell ref="O9:O14"/>
    <mergeCell ref="X9:X14"/>
    <mergeCell ref="Y9:Y14"/>
    <mergeCell ref="AI9:AI14"/>
    <mergeCell ref="V9:V14"/>
    <mergeCell ref="W5:W7"/>
    <mergeCell ref="W9:W14"/>
    <mergeCell ref="P9:P14"/>
    <mergeCell ref="S5:U7"/>
    <mergeCell ref="U9:U14"/>
    <mergeCell ref="N9:N14"/>
    <mergeCell ref="V5:V7"/>
    <mergeCell ref="S9:S14"/>
    <mergeCell ref="K9:K14"/>
    <mergeCell ref="C9:C14"/>
    <mergeCell ref="D9:D14"/>
    <mergeCell ref="Q9:Q14"/>
    <mergeCell ref="I5:M7"/>
    <mergeCell ref="E5:H7"/>
    <mergeCell ref="M9:M14"/>
    <mergeCell ref="E9:E14"/>
    <mergeCell ref="F9:F14"/>
    <mergeCell ref="G9:G14"/>
    <mergeCell ref="H9:H14"/>
    <mergeCell ref="I9:I14"/>
    <mergeCell ref="J9:J13"/>
    <mergeCell ref="L9:L14"/>
    <mergeCell ref="N5:R7"/>
    <mergeCell ref="R9:R14"/>
    <mergeCell ref="T9:T14"/>
    <mergeCell ref="AB9:AB14"/>
    <mergeCell ref="AD9:AD14"/>
    <mergeCell ref="Z9:Z14"/>
    <mergeCell ref="AA9:AA14"/>
    <mergeCell ref="AC9:AC14"/>
    <mergeCell ref="AG9:AG14"/>
    <mergeCell ref="AH9:AH14"/>
    <mergeCell ref="AE9:AE14"/>
    <mergeCell ref="AF9:AF14"/>
    <mergeCell ref="AN9:AN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5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DXV2RQSVUS77-2982-2913</_dlc_DocId>
    <_dlc_DocIdUrl xmlns="035e97a8-7486-4082-94c4-ab983c563e82">
      <Url>http://treassp/taxation/propadmin/_layouts/DocIdRedir.aspx?ID=DXV2RQSVUS77-2982-2913</Url>
      <Description>DXV2RQSVUS77-2982-2913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FC7D60-509E-41FE-BBE5-A7814E3A5A68}"/>
</file>

<file path=customXml/itemProps2.xml><?xml version="1.0" encoding="utf-8"?>
<ds:datastoreItem xmlns:ds="http://schemas.openxmlformats.org/officeDocument/2006/customXml" ds:itemID="{9C0CB340-3D32-47D6-BFF3-67F7F1853F17}"/>
</file>

<file path=customXml/itemProps3.xml><?xml version="1.0" encoding="utf-8"?>
<ds:datastoreItem xmlns:ds="http://schemas.openxmlformats.org/officeDocument/2006/customXml" ds:itemID="{E9A32BCA-020F-48E2-8A76-48652F363D3E}"/>
</file>

<file path=customXml/itemProps4.xml><?xml version="1.0" encoding="utf-8"?>
<ds:datastoreItem xmlns:ds="http://schemas.openxmlformats.org/officeDocument/2006/customXml" ds:itemID="{ADD26B39-6998-4309-B168-DE405EA506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Michael Buffett</cp:lastModifiedBy>
  <cp:lastPrinted>2012-03-05T15:40:27Z</cp:lastPrinted>
  <dcterms:created xsi:type="dcterms:W3CDTF">2002-01-15T13:54:18Z</dcterms:created>
  <dcterms:modified xsi:type="dcterms:W3CDTF">2020-06-02T14:11:21Z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fac3fee5-ef69-4da4-a1e3-855a8a9e495e</vt:lpwstr>
  </property>
</Properties>
</file>